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6" yWindow="65426" windowWidth="19420" windowHeight="10420" tabRatio="950" activeTab="3"/>
  </bookViews>
  <sheets>
    <sheet name="Wochensummen" sheetId="4" r:id="rId1"/>
    <sheet name="Täglich pro Woche" sheetId="5" r:id="rId2"/>
    <sheet name="04.03.2024" sheetId="25" r:id="rId3"/>
    <sheet name="05.03.2024" sheetId="23" r:id="rId4"/>
  </sheets>
  <definedNames/>
  <calcPr calcId="191029"/>
  <extLst/>
</workbook>
</file>

<file path=xl/sharedStrings.xml><?xml version="1.0" encoding="utf-8"?>
<sst xmlns="http://schemas.openxmlformats.org/spreadsheetml/2006/main" count="339" uniqueCount="41">
  <si>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</si>
  <si>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</si>
  <si>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</si>
  <si>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</si>
  <si>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</si>
  <si>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</si>
  <si>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</si>
  <si>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</si>
  <si>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</si>
  <si>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</si>
  <si>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</si>
  <si>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</si>
  <si>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</si>
  <si>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</si>
  <si>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</si>
  <si>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</si>
  <si>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</si>
  <si>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</si>
  <si>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</si>
  <si>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</si>
  <si>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</si>
  <si>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</si>
  <si>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</si>
  <si>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</si>
  <si>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</si>
  <si>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</si>
  <si>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</si>
  <si>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</si>
  <si>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</si>
  <si>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</si>
  <si>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</si>
  <si>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</si>
  <si>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</si>
  <si>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</si>
  <si>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29.01.2024 - 02.02.2024</t>
  </si>
  <si>
    <t>05.02.2024 - 09.02.2024</t>
  </si>
  <si>
    <t>12.02.2024 - 16.02.2024</t>
  </si>
  <si>
    <t>19.02.2024 - 23.02.2024</t>
  </si>
  <si>
    <t>26.02.2024 - 01.03.2024</t>
  </si>
  <si>
    <t>04.03.2024 - 05.03.2024</t>
  </si>
  <si>
    <t>Zeitraum 02.01.2024 bis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</si>
</sst>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8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168" fontId="0" fillId="38" borderId="24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zoomScale="70" zoomScaleNormal="70" workbookViewId="0" topLeftCell="A1">
      <selection activeCell="D23" sqref="D23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3099994.8784882105</v>
      </c>
      <c r="E2" s="7">
        <f>D2/D1</f>
        <v>0.9999983478994228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5.121511789504439</v>
      </c>
      <c r="E3" s="7">
        <f>D3/D1</f>
        <v>1.6521005772594963E-06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40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0" t="s">
        <v>31</v>
      </c>
      <c r="B8" s="33">
        <v>84268</v>
      </c>
      <c r="C8" s="41">
        <v>5.32113958</v>
      </c>
      <c r="D8" s="35">
        <f>B8*C8</f>
        <v>448401.79012743995</v>
      </c>
      <c r="E8" s="42">
        <f aca="true" t="shared" si="0" ref="E8:E17">B8/$B$4</f>
        <v>0.0007707343669510333</v>
      </c>
    </row>
    <row r="9" spans="1:5" s="1" customFormat="1" ht="15">
      <c r="A9" s="40" t="s">
        <v>32</v>
      </c>
      <c r="B9" s="30">
        <v>92836</v>
      </c>
      <c r="C9" s="49">
        <v>5.36097098</v>
      </c>
      <c r="D9" s="35">
        <f>B9*C9</f>
        <v>497691.10189928004</v>
      </c>
      <c r="E9" s="42">
        <f t="shared" si="0"/>
        <v>0.000849099251083046</v>
      </c>
    </row>
    <row r="10" spans="1:5" s="1" customFormat="1" ht="15">
      <c r="A10" s="40" t="s">
        <v>30</v>
      </c>
      <c r="B10" s="33">
        <v>82181</v>
      </c>
      <c r="C10" s="41">
        <v>5.36107571</v>
      </c>
      <c r="D10" s="35">
        <f aca="true" t="shared" si="1" ref="D10:D17">B10*C10</f>
        <v>440578.56292351</v>
      </c>
      <c r="E10" s="42">
        <f t="shared" si="0"/>
        <v>0.0007516461884748999</v>
      </c>
    </row>
    <row r="11" spans="1:5" s="1" customFormat="1" ht="15">
      <c r="A11" s="40" t="s">
        <v>33</v>
      </c>
      <c r="B11" s="33">
        <v>65209</v>
      </c>
      <c r="C11" s="41">
        <v>5.42918099</v>
      </c>
      <c r="D11" s="35">
        <f t="shared" si="1"/>
        <v>354031.46317691</v>
      </c>
      <c r="E11" s="42">
        <f t="shared" si="0"/>
        <v>0.0005964164016531771</v>
      </c>
    </row>
    <row r="12" spans="1:5" s="1" customFormat="1" ht="15">
      <c r="A12" s="40" t="s">
        <v>34</v>
      </c>
      <c r="B12" s="30">
        <v>46927</v>
      </c>
      <c r="C12" s="49">
        <v>5.40502839</v>
      </c>
      <c r="D12" s="35">
        <f t="shared" si="1"/>
        <v>253641.76725753</v>
      </c>
      <c r="E12" s="42">
        <f t="shared" si="0"/>
        <v>0.0004292050557496456</v>
      </c>
    </row>
    <row r="13" spans="1:5" s="1" customFormat="1" ht="15">
      <c r="A13" s="40" t="s">
        <v>35</v>
      </c>
      <c r="B13" s="30">
        <v>46272</v>
      </c>
      <c r="C13" s="49">
        <v>5.34641235</v>
      </c>
      <c r="D13" s="35">
        <f t="shared" si="1"/>
        <v>247389.19225919998</v>
      </c>
      <c r="E13" s="42">
        <f t="shared" si="0"/>
        <v>0.0004232142762087413</v>
      </c>
    </row>
    <row r="14" spans="1:5" s="1" customFormat="1" ht="15">
      <c r="A14" s="40" t="s">
        <v>36</v>
      </c>
      <c r="B14" s="33">
        <v>46815</v>
      </c>
      <c r="C14" s="41">
        <v>5.377231</v>
      </c>
      <c r="D14" s="35">
        <f t="shared" si="1"/>
        <v>251735.069265</v>
      </c>
      <c r="E14" s="42">
        <f t="shared" si="0"/>
        <v>0.0004281806781792925</v>
      </c>
    </row>
    <row r="15" spans="1:5" s="1" customFormat="1" ht="15">
      <c r="A15" s="40" t="s">
        <v>37</v>
      </c>
      <c r="B15" s="33">
        <v>45902</v>
      </c>
      <c r="C15" s="41">
        <v>5.43377333</v>
      </c>
      <c r="D15" s="35">
        <f t="shared" si="1"/>
        <v>249421.06339366</v>
      </c>
      <c r="E15" s="42">
        <f t="shared" si="0"/>
        <v>0.00041983017173525335</v>
      </c>
    </row>
    <row r="16" spans="1:5" s="1" customFormat="1" ht="15">
      <c r="A16" s="40" t="s">
        <v>38</v>
      </c>
      <c r="B16" s="30">
        <v>49912</v>
      </c>
      <c r="C16" s="49">
        <v>5.32290999</v>
      </c>
      <c r="D16" s="35">
        <f t="shared" si="1"/>
        <v>265677.08342088</v>
      </c>
      <c r="E16" s="42">
        <f t="shared" si="0"/>
        <v>0.0004565065472452173</v>
      </c>
    </row>
    <row r="17" spans="1:5" s="1" customFormat="1" ht="15">
      <c r="A17" s="40" t="s">
        <v>39</v>
      </c>
      <c r="B17" s="33">
        <v>16880</v>
      </c>
      <c r="C17" s="41">
        <v>5.41633796</v>
      </c>
      <c r="D17" s="35">
        <f t="shared" si="1"/>
        <v>91427.7847648</v>
      </c>
      <c r="E17" s="42">
        <f t="shared" si="0"/>
        <v>0.00015438833381750417</v>
      </c>
    </row>
    <row r="18" spans="1:5" ht="15">
      <c r="A18" s="40"/>
      <c r="B18" s="33"/>
      <c r="C18" s="41"/>
      <c r="D18" s="35"/>
      <c r="E18" s="42"/>
    </row>
    <row r="19" ht="15" thickBot="1"/>
    <row r="20" spans="1:5" ht="15" thickBot="1">
      <c r="A20" s="23" t="s">
        <v>28</v>
      </c>
      <c r="B20" s="27">
        <f>SUM(B8:B18)</f>
        <v>577202</v>
      </c>
      <c r="C20" s="43">
        <f>D20/B20</f>
        <v>5.370727888136581</v>
      </c>
      <c r="D20" s="44">
        <f>SUM(D8:D18)</f>
        <v>3099994.8784882105</v>
      </c>
      <c r="E20" s="45">
        <f>SUM(E8:E18)</f>
        <v>0.005279221271097811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4" sqref="D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39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45355</v>
      </c>
      <c r="B8" s="58">
        <v>9388</v>
      </c>
      <c r="C8" s="59">
        <v>5.3953</v>
      </c>
      <c r="D8" s="35">
        <f>B8*C8</f>
        <v>50651.0764</v>
      </c>
    </row>
    <row r="9" spans="1:4" s="1" customFormat="1" ht="15">
      <c r="A9" s="19">
        <v>45356</v>
      </c>
      <c r="B9" s="58">
        <v>7492</v>
      </c>
      <c r="C9" s="59">
        <v>5.4427</v>
      </c>
      <c r="D9" s="35">
        <f aca="true" t="shared" si="0" ref="D9:D12">B9*C9</f>
        <v>40776.7084</v>
      </c>
    </row>
    <row r="10" spans="1:4" s="1" customFormat="1" ht="15">
      <c r="A10" s="19"/>
      <c r="B10" s="33"/>
      <c r="C10" s="34"/>
      <c r="D10" s="35">
        <f t="shared" si="0"/>
        <v>0</v>
      </c>
    </row>
    <row r="11" spans="1:4" s="1" customFormat="1" ht="15">
      <c r="A11" s="19"/>
      <c r="B11" s="33"/>
      <c r="C11" s="34"/>
      <c r="D11" s="35">
        <f t="shared" si="0"/>
        <v>0</v>
      </c>
    </row>
    <row r="12" spans="1:4" s="1" customFormat="1" ht="15">
      <c r="A12" s="19"/>
      <c r="B12" s="33"/>
      <c r="C12" s="34"/>
      <c r="D12" s="35">
        <f t="shared" si="0"/>
        <v>0</v>
      </c>
    </row>
    <row r="13" s="1" customFormat="1" ht="15"/>
    <row r="14" spans="1:4" ht="15">
      <c r="A14" s="36" t="s">
        <v>27</v>
      </c>
      <c r="B14" s="37">
        <f>SUM(B8:B12)</f>
        <v>16880</v>
      </c>
      <c r="C14" s="38">
        <f>ROUND(D14/B14,8)</f>
        <v>5.41633796</v>
      </c>
      <c r="D14" s="39">
        <f>SUM(D8:D12)</f>
        <v>91427.7848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A4" sqref="A4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8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45355</v>
      </c>
      <c r="C2" s="46">
        <v>0.4336111111111111</v>
      </c>
      <c r="D2" s="19" t="s">
        <v>20</v>
      </c>
      <c r="E2" s="21">
        <v>1000</v>
      </c>
      <c r="F2" s="57">
        <v>5.37</v>
      </c>
      <c r="G2" s="19" t="s">
        <v>22</v>
      </c>
      <c r="H2" s="19" t="s">
        <v>23</v>
      </c>
    </row>
    <row r="3" spans="2:9" ht="15">
      <c r="B3" s="19">
        <v>45355</v>
      </c>
      <c r="C3" s="46">
        <v>0.43528935185185186</v>
      </c>
      <c r="D3" s="19" t="s">
        <v>20</v>
      </c>
      <c r="E3" s="21">
        <v>467</v>
      </c>
      <c r="F3" s="57">
        <v>5.37</v>
      </c>
      <c r="G3" s="19" t="s">
        <v>22</v>
      </c>
      <c r="H3" s="19" t="s">
        <v>23</v>
      </c>
      <c r="I3" s="1"/>
    </row>
    <row r="4" spans="2:9" ht="15">
      <c r="B4" s="19">
        <v>45355</v>
      </c>
      <c r="C4" s="46">
        <v>0.5821296296296297</v>
      </c>
      <c r="D4" s="19" t="s">
        <v>20</v>
      </c>
      <c r="E4" s="21">
        <v>2533</v>
      </c>
      <c r="F4" s="57">
        <v>5.4</v>
      </c>
      <c r="G4" s="19" t="s">
        <v>22</v>
      </c>
      <c r="H4" s="19" t="s">
        <v>23</v>
      </c>
      <c r="I4" s="1"/>
    </row>
    <row r="5" spans="2:9" ht="15">
      <c r="B5" s="19">
        <v>45355</v>
      </c>
      <c r="C5" s="46">
        <v>0.5823611111111111</v>
      </c>
      <c r="D5" s="19" t="s">
        <v>20</v>
      </c>
      <c r="E5" s="21">
        <v>3000</v>
      </c>
      <c r="F5" s="57">
        <v>5.4</v>
      </c>
      <c r="G5" s="19" t="s">
        <v>22</v>
      </c>
      <c r="H5" s="19" t="s">
        <v>23</v>
      </c>
      <c r="I5" s="1"/>
    </row>
    <row r="6" spans="2:9" ht="15">
      <c r="B6" s="19">
        <v>45355</v>
      </c>
      <c r="C6" s="46">
        <v>0.6364699074074074</v>
      </c>
      <c r="D6" s="19" t="s">
        <v>20</v>
      </c>
      <c r="E6" s="21">
        <v>2388</v>
      </c>
      <c r="F6" s="57">
        <v>5.4</v>
      </c>
      <c r="G6" s="19" t="s">
        <v>22</v>
      </c>
      <c r="H6" s="19" t="s">
        <v>23</v>
      </c>
      <c r="I6" s="1"/>
    </row>
    <row r="7" spans="2:9" ht="15">
      <c r="B7" s="19">
        <v>45355</v>
      </c>
      <c r="C7" s="46"/>
      <c r="D7" s="19" t="s">
        <v>20</v>
      </c>
      <c r="E7" s="21"/>
      <c r="F7" s="57"/>
      <c r="G7" s="19" t="s">
        <v>22</v>
      </c>
      <c r="H7" s="19" t="s">
        <v>23</v>
      </c>
      <c r="I7" s="1"/>
    </row>
    <row r="8" spans="2:9" ht="15">
      <c r="B8" s="19">
        <v>45355</v>
      </c>
      <c r="C8" s="46"/>
      <c r="D8" s="19" t="s">
        <v>20</v>
      </c>
      <c r="E8" s="21"/>
      <c r="F8" s="57"/>
      <c r="G8" s="19" t="s">
        <v>22</v>
      </c>
      <c r="H8" s="19" t="s">
        <v>23</v>
      </c>
      <c r="I8" s="1"/>
    </row>
    <row r="9" spans="2:9" ht="15">
      <c r="B9" s="19">
        <v>45355</v>
      </c>
      <c r="C9" s="46"/>
      <c r="D9" s="19" t="s">
        <v>20</v>
      </c>
      <c r="E9" s="21"/>
      <c r="F9" s="57"/>
      <c r="G9" s="19" t="s">
        <v>22</v>
      </c>
      <c r="H9" s="19" t="s">
        <v>23</v>
      </c>
      <c r="I9" s="1"/>
    </row>
    <row r="10" spans="2:8" s="1" customFormat="1" ht="15">
      <c r="B10" s="19">
        <v>45355</v>
      </c>
      <c r="C10" s="46"/>
      <c r="D10" s="19" t="s">
        <v>20</v>
      </c>
      <c r="E10" s="21"/>
      <c r="F10" s="57"/>
      <c r="G10" s="19" t="s">
        <v>22</v>
      </c>
      <c r="H10" s="19" t="s">
        <v>23</v>
      </c>
    </row>
    <row r="11" spans="2:8" s="1" customFormat="1" ht="15">
      <c r="B11" s="19">
        <v>45355</v>
      </c>
      <c r="C11" s="46"/>
      <c r="D11" s="19" t="s">
        <v>20</v>
      </c>
      <c r="E11" s="21"/>
      <c r="F11" s="57"/>
      <c r="G11" s="19" t="s">
        <v>22</v>
      </c>
      <c r="H11" s="19" t="s">
        <v>23</v>
      </c>
    </row>
    <row r="12" spans="2:8" s="1" customFormat="1" ht="15">
      <c r="B12" s="19">
        <v>45355</v>
      </c>
      <c r="C12" s="46"/>
      <c r="D12" s="19" t="s">
        <v>20</v>
      </c>
      <c r="E12" s="21"/>
      <c r="F12" s="57"/>
      <c r="G12" s="19" t="s">
        <v>22</v>
      </c>
      <c r="H12" s="19" t="s">
        <v>23</v>
      </c>
    </row>
    <row r="13" spans="2:8" s="1" customFormat="1" ht="15">
      <c r="B13" s="19">
        <v>45355</v>
      </c>
      <c r="C13" s="46"/>
      <c r="D13" s="19" t="s">
        <v>20</v>
      </c>
      <c r="E13" s="21"/>
      <c r="F13" s="57"/>
      <c r="G13" s="19" t="s">
        <v>22</v>
      </c>
      <c r="H13" s="19" t="s">
        <v>23</v>
      </c>
    </row>
    <row r="14" spans="2:8" s="1" customFormat="1" ht="15">
      <c r="B14" s="19">
        <v>45355</v>
      </c>
      <c r="C14" s="46"/>
      <c r="D14" s="19" t="s">
        <v>20</v>
      </c>
      <c r="E14" s="21"/>
      <c r="F14" s="57"/>
      <c r="G14" s="19" t="s">
        <v>22</v>
      </c>
      <c r="H14" s="19" t="s">
        <v>23</v>
      </c>
    </row>
    <row r="15" spans="2:8" s="1" customFormat="1" ht="15">
      <c r="B15" s="19">
        <v>45355</v>
      </c>
      <c r="C15" s="46"/>
      <c r="D15" s="19" t="s">
        <v>20</v>
      </c>
      <c r="E15" s="21"/>
      <c r="F15" s="57"/>
      <c r="G15" s="19" t="s">
        <v>22</v>
      </c>
      <c r="H15" s="19" t="s">
        <v>23</v>
      </c>
    </row>
    <row r="16" spans="2:8" s="1" customFormat="1" ht="15">
      <c r="B16" s="19">
        <v>45355</v>
      </c>
      <c r="C16" s="46"/>
      <c r="D16" s="19" t="s">
        <v>20</v>
      </c>
      <c r="E16" s="21"/>
      <c r="F16" s="57"/>
      <c r="G16" s="19" t="s">
        <v>22</v>
      </c>
      <c r="H16" s="19" t="s">
        <v>23</v>
      </c>
    </row>
    <row r="17" spans="2:8" s="1" customFormat="1" ht="15">
      <c r="B17" s="19">
        <v>45355</v>
      </c>
      <c r="C17" s="46"/>
      <c r="D17" s="19" t="s">
        <v>20</v>
      </c>
      <c r="E17" s="21"/>
      <c r="F17" s="57"/>
      <c r="G17" s="19" t="s">
        <v>22</v>
      </c>
      <c r="H17" s="19" t="s">
        <v>23</v>
      </c>
    </row>
    <row r="18" spans="2:8" s="1" customFormat="1" ht="15">
      <c r="B18" s="19">
        <v>45355</v>
      </c>
      <c r="C18" s="20"/>
      <c r="D18" s="19" t="s">
        <v>20</v>
      </c>
      <c r="E18" s="48"/>
      <c r="F18" s="56"/>
      <c r="G18" s="19" t="s">
        <v>22</v>
      </c>
      <c r="H18" s="19" t="s">
        <v>23</v>
      </c>
    </row>
    <row r="19" spans="2:8" s="1" customFormat="1" ht="15">
      <c r="B19" s="19">
        <v>45355</v>
      </c>
      <c r="C19" s="20"/>
      <c r="D19" s="19" t="s">
        <v>20</v>
      </c>
      <c r="E19" s="48"/>
      <c r="F19" s="56"/>
      <c r="G19" s="19" t="s">
        <v>22</v>
      </c>
      <c r="H19" s="19" t="s">
        <v>23</v>
      </c>
    </row>
    <row r="20" spans="2:8" s="1" customFormat="1" ht="15">
      <c r="B20" s="19">
        <v>45355</v>
      </c>
      <c r="C20" s="20"/>
      <c r="D20" s="19" t="s">
        <v>20</v>
      </c>
      <c r="E20" s="48"/>
      <c r="F20" s="56"/>
      <c r="G20" s="19" t="s">
        <v>22</v>
      </c>
      <c r="H20" s="19" t="s">
        <v>23</v>
      </c>
    </row>
    <row r="21" spans="2:8" s="1" customFormat="1" ht="15">
      <c r="B21" s="19">
        <v>45355</v>
      </c>
      <c r="C21" s="20"/>
      <c r="D21" s="19" t="s">
        <v>20</v>
      </c>
      <c r="E21" s="48"/>
      <c r="F21" s="56"/>
      <c r="G21" s="19" t="s">
        <v>22</v>
      </c>
      <c r="H21" s="19" t="s">
        <v>23</v>
      </c>
    </row>
    <row r="22" spans="2:8" s="1" customFormat="1" ht="15">
      <c r="B22" s="19">
        <v>45355</v>
      </c>
      <c r="C22" s="20"/>
      <c r="D22" s="19" t="s">
        <v>20</v>
      </c>
      <c r="E22" s="48"/>
      <c r="F22" s="56"/>
      <c r="G22" s="19" t="s">
        <v>22</v>
      </c>
      <c r="H22" s="19" t="s">
        <v>23</v>
      </c>
    </row>
    <row r="23" spans="2:8" s="1" customFormat="1" ht="15">
      <c r="B23" s="19">
        <v>45355</v>
      </c>
      <c r="C23" s="20"/>
      <c r="D23" s="19" t="s">
        <v>20</v>
      </c>
      <c r="E23" s="48"/>
      <c r="F23" s="56"/>
      <c r="G23" s="19" t="s">
        <v>22</v>
      </c>
      <c r="H23" s="19" t="s">
        <v>23</v>
      </c>
    </row>
    <row r="24" spans="2:8" s="1" customFormat="1" ht="15">
      <c r="B24" s="19">
        <v>45355</v>
      </c>
      <c r="C24" s="20"/>
      <c r="D24" s="19" t="s">
        <v>20</v>
      </c>
      <c r="E24" s="48"/>
      <c r="F24" s="56"/>
      <c r="G24" s="19" t="s">
        <v>22</v>
      </c>
      <c r="H24" s="19" t="s">
        <v>23</v>
      </c>
    </row>
    <row r="25" spans="2:8" s="1" customFormat="1" ht="15">
      <c r="B25" s="19">
        <v>45355</v>
      </c>
      <c r="C25" s="20"/>
      <c r="D25" s="19" t="s">
        <v>20</v>
      </c>
      <c r="E25" s="48"/>
      <c r="F25" s="56"/>
      <c r="G25" s="19" t="s">
        <v>22</v>
      </c>
      <c r="H25" s="19" t="s">
        <v>23</v>
      </c>
    </row>
    <row r="26" spans="2:8" s="1" customFormat="1" ht="15">
      <c r="B26" s="19">
        <v>45355</v>
      </c>
      <c r="C26" s="20"/>
      <c r="D26" s="19" t="s">
        <v>20</v>
      </c>
      <c r="E26" s="48"/>
      <c r="F26" s="56"/>
      <c r="G26" s="19" t="s">
        <v>22</v>
      </c>
      <c r="H26" s="19" t="s">
        <v>23</v>
      </c>
    </row>
    <row r="27" spans="2:8" s="1" customFormat="1" ht="15">
      <c r="B27" s="19">
        <v>45355</v>
      </c>
      <c r="C27" s="20"/>
      <c r="D27" s="19" t="s">
        <v>20</v>
      </c>
      <c r="E27" s="48"/>
      <c r="F27" s="56"/>
      <c r="G27" s="19" t="s">
        <v>22</v>
      </c>
      <c r="H27" s="19" t="s">
        <v>23</v>
      </c>
    </row>
    <row r="28" spans="2:8" s="1" customFormat="1" ht="15">
      <c r="B28" s="19">
        <v>45355</v>
      </c>
      <c r="C28" s="20"/>
      <c r="D28" s="19" t="s">
        <v>20</v>
      </c>
      <c r="E28" s="48"/>
      <c r="F28" s="56"/>
      <c r="G28" s="19" t="s">
        <v>22</v>
      </c>
      <c r="H28" s="19" t="s">
        <v>23</v>
      </c>
    </row>
    <row r="29" spans="2:8" s="1" customFormat="1" ht="15">
      <c r="B29" s="19">
        <v>45355</v>
      </c>
      <c r="C29" s="20"/>
      <c r="D29" s="19" t="s">
        <v>20</v>
      </c>
      <c r="E29" s="48"/>
      <c r="F29" s="56"/>
      <c r="G29" s="19" t="s">
        <v>22</v>
      </c>
      <c r="H29" s="19" t="s">
        <v>23</v>
      </c>
    </row>
    <row r="30" spans="2:8" s="1" customFormat="1" ht="15">
      <c r="B30" s="19">
        <v>45355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45355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45355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45355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45355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45355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45355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45355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45355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45355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45355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45355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45355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45355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45355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45355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45355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45355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" thickBot="1">
      <c r="B48" s="19">
        <v>45355</v>
      </c>
      <c r="C48" s="51"/>
      <c r="D48" s="50" t="s">
        <v>20</v>
      </c>
      <c r="E48" s="52"/>
      <c r="F48" s="53"/>
      <c r="G48" s="50" t="s">
        <v>22</v>
      </c>
      <c r="H48" s="50" t="s">
        <v>23</v>
      </c>
    </row>
    <row r="49" spans="1:8" ht="15" thickBot="1">
      <c r="A49" s="23" t="s">
        <v>29</v>
      </c>
      <c r="B49" s="54"/>
      <c r="C49" s="26"/>
      <c r="D49" s="26" t="s">
        <v>24</v>
      </c>
      <c r="E49" s="55">
        <f>SUM(E2:E48)</f>
        <v>9388</v>
      </c>
      <c r="F49" s="23">
        <v>5.3953</v>
      </c>
      <c r="G49" s="28" t="s">
        <v>18</v>
      </c>
      <c r="H49" s="2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tabSelected="1" workbookViewId="0" topLeftCell="A1">
      <selection activeCell="A5" sqref="A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45356</v>
      </c>
      <c r="C2" s="46">
        <v>0.5208101851851852</v>
      </c>
      <c r="D2" s="19" t="s">
        <v>20</v>
      </c>
      <c r="E2" s="21">
        <v>546</v>
      </c>
      <c r="F2" s="21">
        <v>5.41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45356</v>
      </c>
      <c r="C3" s="46">
        <v>0.552037037037037</v>
      </c>
      <c r="D3" s="19" t="s">
        <v>20</v>
      </c>
      <c r="E3" s="21">
        <v>200</v>
      </c>
      <c r="F3" s="21">
        <v>5.41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45356</v>
      </c>
      <c r="C4" s="46">
        <v>0.5537152777777777</v>
      </c>
      <c r="D4" s="19" t="s">
        <v>20</v>
      </c>
      <c r="E4" s="21">
        <v>1</v>
      </c>
      <c r="F4" s="21">
        <v>5.41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45356</v>
      </c>
      <c r="C5" s="46">
        <v>0.6001851851851852</v>
      </c>
      <c r="D5" s="19" t="s">
        <v>20</v>
      </c>
      <c r="E5" s="21">
        <v>526</v>
      </c>
      <c r="F5" s="21">
        <v>5.45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45356</v>
      </c>
      <c r="C6" s="46">
        <v>0.6001851851851852</v>
      </c>
      <c r="D6" s="19" t="s">
        <v>20</v>
      </c>
      <c r="E6" s="21">
        <v>1206</v>
      </c>
      <c r="F6" s="21">
        <v>5.45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45356</v>
      </c>
      <c r="C7" s="46">
        <v>0.6001851851851852</v>
      </c>
      <c r="D7" s="19" t="s">
        <v>20</v>
      </c>
      <c r="E7" s="21">
        <v>521</v>
      </c>
      <c r="F7" s="21">
        <v>5.45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45356</v>
      </c>
      <c r="C8" s="46">
        <v>0.6038310185185185</v>
      </c>
      <c r="D8" s="19" t="s">
        <v>20</v>
      </c>
      <c r="E8" s="21">
        <v>193</v>
      </c>
      <c r="F8" s="21">
        <v>5.44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45356</v>
      </c>
      <c r="C9" s="46">
        <v>0.6038310185185185</v>
      </c>
      <c r="D9" s="19" t="s">
        <v>20</v>
      </c>
      <c r="E9" s="21">
        <v>800</v>
      </c>
      <c r="F9" s="21">
        <v>5.44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45356</v>
      </c>
      <c r="C10" s="46">
        <v>0.613900462962963</v>
      </c>
      <c r="D10" s="19" t="s">
        <v>20</v>
      </c>
      <c r="E10" s="21">
        <v>2007</v>
      </c>
      <c r="F10" s="21">
        <v>5.44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45356</v>
      </c>
      <c r="C11" s="46">
        <v>0.6539004629629629</v>
      </c>
      <c r="D11" s="19" t="s">
        <v>20</v>
      </c>
      <c r="E11" s="21">
        <v>233</v>
      </c>
      <c r="F11" s="21">
        <v>5.45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45356</v>
      </c>
      <c r="C12" s="46">
        <v>0.6539004629629629</v>
      </c>
      <c r="D12" s="19" t="s">
        <v>20</v>
      </c>
      <c r="E12" s="21">
        <v>205</v>
      </c>
      <c r="F12" s="21">
        <v>5.45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45356</v>
      </c>
      <c r="C13" s="46">
        <v>0.6539004629629629</v>
      </c>
      <c r="D13" s="19" t="s">
        <v>20</v>
      </c>
      <c r="E13" s="21">
        <v>562</v>
      </c>
      <c r="F13" s="21">
        <v>5.45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45356</v>
      </c>
      <c r="C14" s="46">
        <v>0.6582407407407408</v>
      </c>
      <c r="D14" s="19" t="s">
        <v>20</v>
      </c>
      <c r="E14" s="21">
        <v>301</v>
      </c>
      <c r="F14" s="21">
        <v>5.46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45356</v>
      </c>
      <c r="C15" s="46">
        <v>0.6582407407407408</v>
      </c>
      <c r="D15" s="19" t="s">
        <v>20</v>
      </c>
      <c r="E15" s="21">
        <v>191</v>
      </c>
      <c r="F15" s="21">
        <v>5.46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45356</v>
      </c>
      <c r="C16" s="20"/>
      <c r="D16" s="19" t="s">
        <v>20</v>
      </c>
      <c r="E16" s="47"/>
      <c r="F16" s="22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45356</v>
      </c>
      <c r="C17" s="20"/>
      <c r="D17" s="19" t="s">
        <v>20</v>
      </c>
      <c r="E17" s="47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45356</v>
      </c>
      <c r="C18" s="20"/>
      <c r="D18" s="19" t="s">
        <v>20</v>
      </c>
      <c r="E18" s="47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45356</v>
      </c>
      <c r="C19" s="20"/>
      <c r="D19" s="19" t="s">
        <v>20</v>
      </c>
      <c r="E19" s="47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45356</v>
      </c>
      <c r="C20" s="20"/>
      <c r="D20" s="19" t="s">
        <v>20</v>
      </c>
      <c r="E20" s="47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45356</v>
      </c>
      <c r="C21" s="20"/>
      <c r="D21" s="19" t="s">
        <v>20</v>
      </c>
      <c r="E21" s="47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45356</v>
      </c>
      <c r="C22" s="20"/>
      <c r="D22" s="19" t="s">
        <v>20</v>
      </c>
      <c r="E22" s="47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45356</v>
      </c>
      <c r="C23" s="20"/>
      <c r="D23" s="19" t="s">
        <v>20</v>
      </c>
      <c r="E23" s="47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45356</v>
      </c>
      <c r="C24" s="20"/>
      <c r="D24" s="19" t="s">
        <v>20</v>
      </c>
      <c r="E24" s="47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45356</v>
      </c>
      <c r="C25" s="20"/>
      <c r="D25" s="19" t="s">
        <v>20</v>
      </c>
      <c r="E25" s="47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45356</v>
      </c>
      <c r="C26" s="20"/>
      <c r="D26" s="19" t="s">
        <v>20</v>
      </c>
      <c r="E26" s="47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45356</v>
      </c>
      <c r="C27" s="20"/>
      <c r="D27" s="19" t="s">
        <v>20</v>
      </c>
      <c r="E27" s="47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45356</v>
      </c>
      <c r="C28" s="20"/>
      <c r="D28" s="19" t="s">
        <v>20</v>
      </c>
      <c r="E28" s="47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45356</v>
      </c>
      <c r="C29" s="20"/>
      <c r="D29" s="19" t="s">
        <v>20</v>
      </c>
      <c r="E29" s="47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45356</v>
      </c>
      <c r="C30" s="20"/>
      <c r="D30" s="19" t="s">
        <v>20</v>
      </c>
      <c r="E30" s="47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45356</v>
      </c>
      <c r="C31" s="20"/>
      <c r="D31" s="19" t="s">
        <v>20</v>
      </c>
      <c r="E31" s="47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45356</v>
      </c>
      <c r="C32" s="20"/>
      <c r="D32" s="19" t="s">
        <v>20</v>
      </c>
      <c r="E32" s="47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45356</v>
      </c>
      <c r="C33" s="20"/>
      <c r="D33" s="19" t="s">
        <v>20</v>
      </c>
      <c r="E33" s="47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45356</v>
      </c>
      <c r="C34" s="20"/>
      <c r="D34" s="19" t="s">
        <v>20</v>
      </c>
      <c r="E34" s="47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45356</v>
      </c>
      <c r="C35" s="20"/>
      <c r="D35" s="19" t="s">
        <v>20</v>
      </c>
      <c r="E35" s="47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45356</v>
      </c>
      <c r="C36" s="20"/>
      <c r="D36" s="19" t="s">
        <v>20</v>
      </c>
      <c r="E36" s="47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45356</v>
      </c>
      <c r="C37" s="20"/>
      <c r="D37" s="19" t="s">
        <v>20</v>
      </c>
      <c r="E37" s="47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45356</v>
      </c>
      <c r="C38" s="20"/>
      <c r="D38" s="19" t="s">
        <v>20</v>
      </c>
      <c r="E38" s="47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45356</v>
      </c>
      <c r="C39" s="20"/>
      <c r="D39" s="19" t="s">
        <v>20</v>
      </c>
      <c r="E39" s="47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45356</v>
      </c>
      <c r="C40" s="20"/>
      <c r="D40" s="19" t="s">
        <v>20</v>
      </c>
      <c r="E40" s="47"/>
      <c r="F40" s="22"/>
      <c r="G40" s="19" t="s">
        <v>22</v>
      </c>
      <c r="H40" s="19" t="s">
        <v>23</v>
      </c>
    </row>
    <row r="41" spans="2:8" ht="15">
      <c r="B41" s="19">
        <v>45356</v>
      </c>
      <c r="C41" s="20"/>
      <c r="D41" s="19" t="s">
        <v>20</v>
      </c>
      <c r="E41" s="47"/>
      <c r="F41" s="22"/>
      <c r="G41" s="19" t="s">
        <v>22</v>
      </c>
      <c r="H41" s="19" t="s">
        <v>23</v>
      </c>
    </row>
    <row r="42" spans="2:8" ht="15">
      <c r="B42" s="19">
        <v>45356</v>
      </c>
      <c r="C42" s="20"/>
      <c r="D42" s="19" t="s">
        <v>20</v>
      </c>
      <c r="E42" s="47"/>
      <c r="F42" s="22"/>
      <c r="G42" s="19" t="s">
        <v>22</v>
      </c>
      <c r="H42" s="19" t="s">
        <v>23</v>
      </c>
    </row>
    <row r="43" spans="2:8" ht="15">
      <c r="B43" s="19">
        <v>45356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45356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>
      <c r="B45" s="19">
        <v>45356</v>
      </c>
      <c r="C45" s="29"/>
      <c r="D45" s="19" t="s">
        <v>20</v>
      </c>
      <c r="E45" s="30"/>
      <c r="F45" s="31"/>
      <c r="G45" s="19" t="s">
        <v>22</v>
      </c>
      <c r="H45" s="19" t="s">
        <v>23</v>
      </c>
    </row>
    <row r="46" spans="2:8" ht="15">
      <c r="B46" s="19">
        <v>45356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45356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45356</v>
      </c>
      <c r="C48" s="32"/>
      <c r="D48" s="19" t="s">
        <v>20</v>
      </c>
      <c r="E48" s="30"/>
      <c r="F48" s="60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7492</v>
      </c>
      <c r="F49" s="23">
        <v>5.4427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2024-03-06T07:15:37Z</dcterms:modified>
  <cp:category/>
  <cp:version/>
  <cp:contentType/>
  <cp:contentStatus/>
</cp:coreProperties>
</file>