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10.01.2022" sheetId="25" r:id="rId3"/>
    <sheet name="11.01.2022" sheetId="23" r:id="rId4"/>
    <sheet name="12.01.2022" sheetId="26" r:id="rId5"/>
    <sheet name="13.01.2022" sheetId="27" r:id="rId6"/>
    <sheet name="14.01.2022" sheetId="28" r:id="rId7"/>
  </sheets>
  <definedNames/>
  <calcPr calcId="191029"/>
  <extLst/>
</workbook>
</file>

<file path=xl/sharedStrings.xml><?xml version="1.0" encoding="utf-8"?>
<sst xmlns="http://schemas.openxmlformats.org/spreadsheetml/2006/main" count="703" uniqueCount="33">
  <si>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</si>
  <si>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</si>
  <si>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</si>
  <si>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</si>
  <si>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</si>
  <si>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</si>
  <si>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</si>
  <si>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</si>
  <si>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</si>
  <si>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</si>
  <si>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</si>
  <si>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</si>
  <si>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</si>
  <si>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</si>
  <si>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</si>
  <si>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</si>
  <si>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</si>
  <si>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</si>
  <si>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</si>
  <si>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</si>
  <si>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</si>
  <si>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</si>
  <si>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</si>
  <si>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</si>
  <si>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</si>
  <si>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</si>
  <si>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</si>
  <si>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</si>
  <si>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</si>
  <si>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</si>
  <si>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</si>
  <si>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10.01.2022 - 14.01.2022</t>
  </si>
  <si>
    <t>Zeitraum 03.01.2022 bis 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</si>
</sst>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4" fontId="0" fillId="38" borderId="14" xfId="0" applyNumberFormat="1" applyFill="1" applyBorder="1"/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D29" sqref="D29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888085.588915</v>
      </c>
      <c r="E2" s="7">
        <f>D2/D1</f>
        <v>0.24669044136527776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2711914.4110850003</v>
      </c>
      <c r="E3" s="7">
        <f>D3/D1</f>
        <v>0.7533095586347223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53565</v>
      </c>
      <c r="C8" s="54">
        <v>8.573256</v>
      </c>
      <c r="D8" s="38">
        <f>B8*C8</f>
        <v>459226.45764000004</v>
      </c>
      <c r="E8" s="45">
        <f aca="true" t="shared" si="0" ref="E8:E17">B8/$B$4</f>
        <v>0.0004899177192496807</v>
      </c>
    </row>
    <row r="9" spans="1:5" s="1" customFormat="1" ht="15">
      <c r="A9" s="62" t="s">
        <v>31</v>
      </c>
      <c r="B9" s="32">
        <v>51091</v>
      </c>
      <c r="C9" s="54">
        <v>8.394025</v>
      </c>
      <c r="D9" s="38">
        <f>B9*C9</f>
        <v>428859.13127499993</v>
      </c>
      <c r="E9" s="45">
        <f t="shared" si="0"/>
        <v>0.0004672899504188451</v>
      </c>
    </row>
    <row r="10" spans="1:5" s="1" customFormat="1" ht="15">
      <c r="A10" s="43"/>
      <c r="B10" s="36"/>
      <c r="C10" s="44"/>
      <c r="D10" s="38">
        <f aca="true" t="shared" si="1" ref="D10:D17">B10*C10</f>
        <v>0</v>
      </c>
      <c r="E10" s="45">
        <f t="shared" si="0"/>
        <v>0</v>
      </c>
    </row>
    <row r="11" spans="1:5" s="1" customFormat="1" ht="1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104656</v>
      </c>
      <c r="C20" s="46">
        <f>D20/B20</f>
        <v>8.485758952329537</v>
      </c>
      <c r="D20" s="47">
        <f>SUM(D8:D18)</f>
        <v>888085.588915</v>
      </c>
      <c r="E20" s="48">
        <f>SUM(E8:E18)</f>
        <v>0.0009572076696685258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2" sqref="D12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31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44571</v>
      </c>
      <c r="B8" s="36">
        <v>10754</v>
      </c>
      <c r="C8" s="37">
        <v>8.4018</v>
      </c>
      <c r="D8" s="38">
        <f>B8*C8</f>
        <v>90352.95719999999</v>
      </c>
    </row>
    <row r="9" spans="1:4" s="1" customFormat="1" ht="15">
      <c r="A9" s="20">
        <v>44572</v>
      </c>
      <c r="B9" s="36">
        <v>10798</v>
      </c>
      <c r="C9" s="37">
        <v>8.3758</v>
      </c>
      <c r="D9" s="38">
        <f aca="true" t="shared" si="0" ref="D9:D12">B9*C9</f>
        <v>90441.8884</v>
      </c>
    </row>
    <row r="10" spans="1:4" s="1" customFormat="1" ht="15">
      <c r="A10" s="20">
        <v>44573</v>
      </c>
      <c r="B10" s="36">
        <v>7707</v>
      </c>
      <c r="C10" s="37">
        <v>8.3986</v>
      </c>
      <c r="D10" s="38">
        <f t="shared" si="0"/>
        <v>64728.0102</v>
      </c>
    </row>
    <row r="11" spans="1:4" s="1" customFormat="1" ht="15">
      <c r="A11" s="20">
        <v>44574</v>
      </c>
      <c r="B11" s="36">
        <v>11097</v>
      </c>
      <c r="C11" s="37">
        <v>8.4684</v>
      </c>
      <c r="D11" s="38">
        <f t="shared" si="0"/>
        <v>93973.83480000001</v>
      </c>
    </row>
    <row r="12" spans="1:4" s="1" customFormat="1" ht="15">
      <c r="A12" s="20">
        <v>44575</v>
      </c>
      <c r="B12" s="36">
        <v>10735</v>
      </c>
      <c r="C12" s="37">
        <v>8.3244</v>
      </c>
      <c r="D12" s="38">
        <f t="shared" si="0"/>
        <v>89362.43400000001</v>
      </c>
    </row>
    <row r="13" s="1" customFormat="1" ht="15"/>
    <row r="14" spans="1:4" ht="15">
      <c r="A14" s="39" t="s">
        <v>27</v>
      </c>
      <c r="B14" s="40">
        <f>SUM(B8:B12)</f>
        <v>51091</v>
      </c>
      <c r="C14" s="41">
        <f>ROUND(D14/B14,8)</f>
        <v>8.39402487</v>
      </c>
      <c r="D14" s="42">
        <f>SUM(D8:D12)</f>
        <v>428859.1246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">
      <selection activeCell="E32" sqref="E32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44571</v>
      </c>
      <c r="C2" s="21">
        <v>0.381412037037037</v>
      </c>
      <c r="D2" s="20" t="s">
        <v>20</v>
      </c>
      <c r="E2" s="53">
        <v>1</v>
      </c>
      <c r="F2" s="55">
        <v>8.45</v>
      </c>
      <c r="G2" s="20" t="s">
        <v>22</v>
      </c>
      <c r="H2" s="20" t="s">
        <v>23</v>
      </c>
    </row>
    <row r="3" spans="2:9" ht="15">
      <c r="B3" s="20">
        <v>44571</v>
      </c>
      <c r="C3" s="21">
        <v>0.381412037037037</v>
      </c>
      <c r="D3" s="20" t="s">
        <v>20</v>
      </c>
      <c r="E3" s="53">
        <v>1222</v>
      </c>
      <c r="F3" s="55">
        <v>8.45</v>
      </c>
      <c r="G3" s="20" t="s">
        <v>22</v>
      </c>
      <c r="H3" s="20" t="s">
        <v>23</v>
      </c>
      <c r="I3" s="1"/>
    </row>
    <row r="4" spans="2:9" ht="15">
      <c r="B4" s="20">
        <v>44571</v>
      </c>
      <c r="C4" s="21">
        <v>0.381412037037037</v>
      </c>
      <c r="D4" s="20" t="s">
        <v>20</v>
      </c>
      <c r="E4" s="53">
        <v>265</v>
      </c>
      <c r="F4" s="55">
        <v>8.45</v>
      </c>
      <c r="G4" s="20" t="s">
        <v>22</v>
      </c>
      <c r="H4" s="20" t="s">
        <v>23</v>
      </c>
      <c r="I4" s="1"/>
    </row>
    <row r="5" spans="2:9" ht="15">
      <c r="B5" s="20">
        <v>44571</v>
      </c>
      <c r="C5" s="21">
        <v>0.381412037037037</v>
      </c>
      <c r="D5" s="20" t="s">
        <v>20</v>
      </c>
      <c r="E5" s="53">
        <v>173</v>
      </c>
      <c r="F5" s="55">
        <v>8.45</v>
      </c>
      <c r="G5" s="20" t="s">
        <v>22</v>
      </c>
      <c r="H5" s="20" t="s">
        <v>23</v>
      </c>
      <c r="I5" s="1"/>
    </row>
    <row r="6" spans="2:9" ht="15">
      <c r="B6" s="20">
        <v>44571</v>
      </c>
      <c r="C6" s="21">
        <v>0.381412037037037</v>
      </c>
      <c r="D6" s="20" t="s">
        <v>20</v>
      </c>
      <c r="E6" s="53">
        <v>92</v>
      </c>
      <c r="F6" s="55">
        <v>8.45</v>
      </c>
      <c r="G6" s="20" t="s">
        <v>22</v>
      </c>
      <c r="H6" s="20" t="s">
        <v>23</v>
      </c>
      <c r="I6" s="1"/>
    </row>
    <row r="7" spans="2:9" ht="15">
      <c r="B7" s="20">
        <v>44571</v>
      </c>
      <c r="C7" s="21">
        <v>0.381412037037037</v>
      </c>
      <c r="D7" s="20" t="s">
        <v>20</v>
      </c>
      <c r="E7" s="53">
        <v>525</v>
      </c>
      <c r="F7" s="55">
        <v>8.45</v>
      </c>
      <c r="G7" s="20" t="s">
        <v>22</v>
      </c>
      <c r="H7" s="20" t="s">
        <v>23</v>
      </c>
      <c r="I7" s="1"/>
    </row>
    <row r="8" spans="2:9" ht="15">
      <c r="B8" s="20">
        <v>44571</v>
      </c>
      <c r="C8" s="21">
        <v>0.381412037037037</v>
      </c>
      <c r="D8" s="20" t="s">
        <v>20</v>
      </c>
      <c r="E8" s="53">
        <v>205</v>
      </c>
      <c r="F8" s="55">
        <v>8.45</v>
      </c>
      <c r="G8" s="20" t="s">
        <v>22</v>
      </c>
      <c r="H8" s="20" t="s">
        <v>23</v>
      </c>
      <c r="I8" s="1"/>
    </row>
    <row r="9" spans="2:9" ht="15">
      <c r="B9" s="20">
        <v>44571</v>
      </c>
      <c r="C9" s="21">
        <v>0.38144675925925925</v>
      </c>
      <c r="D9" s="20" t="s">
        <v>20</v>
      </c>
      <c r="E9" s="53">
        <v>10</v>
      </c>
      <c r="F9" s="55">
        <v>8.45</v>
      </c>
      <c r="G9" s="20" t="s">
        <v>22</v>
      </c>
      <c r="H9" s="20" t="s">
        <v>23</v>
      </c>
      <c r="I9" s="1"/>
    </row>
    <row r="10" spans="2:8" s="1" customFormat="1" ht="15">
      <c r="B10" s="20">
        <v>44571</v>
      </c>
      <c r="C10" s="21">
        <v>0.38144675925925925</v>
      </c>
      <c r="D10" s="20" t="s">
        <v>20</v>
      </c>
      <c r="E10" s="53">
        <v>7</v>
      </c>
      <c r="F10" s="55">
        <v>8.45</v>
      </c>
      <c r="G10" s="20" t="s">
        <v>22</v>
      </c>
      <c r="H10" s="20" t="s">
        <v>23</v>
      </c>
    </row>
    <row r="11" spans="2:8" s="1" customFormat="1" ht="15">
      <c r="B11" s="20">
        <v>44571</v>
      </c>
      <c r="C11" s="21">
        <v>0.6491666666666667</v>
      </c>
      <c r="D11" s="20" t="s">
        <v>20</v>
      </c>
      <c r="E11" s="53">
        <v>1265</v>
      </c>
      <c r="F11" s="55">
        <v>8.44</v>
      </c>
      <c r="G11" s="20" t="s">
        <v>22</v>
      </c>
      <c r="H11" s="20" t="s">
        <v>23</v>
      </c>
    </row>
    <row r="12" spans="2:8" s="1" customFormat="1" ht="15">
      <c r="B12" s="20">
        <v>44571</v>
      </c>
      <c r="C12" s="21">
        <v>0.6491666666666667</v>
      </c>
      <c r="D12" s="20" t="s">
        <v>20</v>
      </c>
      <c r="E12" s="53">
        <v>289</v>
      </c>
      <c r="F12" s="55">
        <v>8.44</v>
      </c>
      <c r="G12" s="20" t="s">
        <v>22</v>
      </c>
      <c r="H12" s="20" t="s">
        <v>23</v>
      </c>
    </row>
    <row r="13" spans="2:8" s="1" customFormat="1" ht="15">
      <c r="B13" s="20">
        <v>44571</v>
      </c>
      <c r="C13" s="21">
        <v>0.6491666666666667</v>
      </c>
      <c r="D13" s="20" t="s">
        <v>20</v>
      </c>
      <c r="E13" s="53">
        <v>631</v>
      </c>
      <c r="F13" s="55">
        <v>8.44</v>
      </c>
      <c r="G13" s="20" t="s">
        <v>22</v>
      </c>
      <c r="H13" s="20" t="s">
        <v>23</v>
      </c>
    </row>
    <row r="14" spans="2:8" s="1" customFormat="1" ht="15">
      <c r="B14" s="20">
        <v>44571</v>
      </c>
      <c r="C14" s="21">
        <v>0.6491666666666667</v>
      </c>
      <c r="D14" s="20" t="s">
        <v>20</v>
      </c>
      <c r="E14" s="53">
        <v>315</v>
      </c>
      <c r="F14" s="55">
        <v>8.44</v>
      </c>
      <c r="G14" s="20" t="s">
        <v>22</v>
      </c>
      <c r="H14" s="20" t="s">
        <v>23</v>
      </c>
    </row>
    <row r="15" spans="2:8" s="1" customFormat="1" ht="15">
      <c r="B15" s="20">
        <v>44571</v>
      </c>
      <c r="C15" s="21">
        <v>0.6819560185185186</v>
      </c>
      <c r="D15" s="20" t="s">
        <v>20</v>
      </c>
      <c r="E15" s="53">
        <v>2500</v>
      </c>
      <c r="F15" s="55">
        <v>8.37</v>
      </c>
      <c r="G15" s="20" t="s">
        <v>22</v>
      </c>
      <c r="H15" s="20" t="s">
        <v>23</v>
      </c>
    </row>
    <row r="16" spans="2:8" s="1" customFormat="1" ht="15">
      <c r="B16" s="20">
        <v>44571</v>
      </c>
      <c r="C16" s="21">
        <v>0.6873842592592593</v>
      </c>
      <c r="D16" s="20" t="s">
        <v>20</v>
      </c>
      <c r="E16" s="53">
        <v>500</v>
      </c>
      <c r="F16" s="55">
        <v>8.36</v>
      </c>
      <c r="G16" s="20" t="s">
        <v>22</v>
      </c>
      <c r="H16" s="20" t="s">
        <v>23</v>
      </c>
    </row>
    <row r="17" spans="2:8" s="1" customFormat="1" ht="15">
      <c r="B17" s="20">
        <v>44571</v>
      </c>
      <c r="C17" s="21">
        <v>0.6874074074074074</v>
      </c>
      <c r="D17" s="20" t="s">
        <v>20</v>
      </c>
      <c r="E17" s="53">
        <v>500</v>
      </c>
      <c r="F17" s="55">
        <v>8.36</v>
      </c>
      <c r="G17" s="20" t="s">
        <v>22</v>
      </c>
      <c r="H17" s="20" t="s">
        <v>23</v>
      </c>
    </row>
    <row r="18" spans="2:8" s="1" customFormat="1" ht="15">
      <c r="B18" s="20">
        <v>44571</v>
      </c>
      <c r="C18" s="21">
        <v>0.6874768518518519</v>
      </c>
      <c r="D18" s="20" t="s">
        <v>20</v>
      </c>
      <c r="E18" s="53">
        <v>177</v>
      </c>
      <c r="F18" s="55">
        <v>8.36</v>
      </c>
      <c r="G18" s="20" t="s">
        <v>22</v>
      </c>
      <c r="H18" s="20" t="s">
        <v>23</v>
      </c>
    </row>
    <row r="19" spans="2:8" s="1" customFormat="1" ht="15">
      <c r="B19" s="20">
        <v>44571</v>
      </c>
      <c r="C19" s="21">
        <v>0.6918518518518518</v>
      </c>
      <c r="D19" s="20" t="s">
        <v>20</v>
      </c>
      <c r="E19" s="53">
        <v>323</v>
      </c>
      <c r="F19" s="55">
        <v>8.36</v>
      </c>
      <c r="G19" s="20" t="s">
        <v>22</v>
      </c>
      <c r="H19" s="20" t="s">
        <v>23</v>
      </c>
    </row>
    <row r="20" spans="2:8" s="1" customFormat="1" ht="15">
      <c r="B20" s="20">
        <v>44571</v>
      </c>
      <c r="C20" s="21">
        <v>0.7058217592592593</v>
      </c>
      <c r="D20" s="20" t="s">
        <v>20</v>
      </c>
      <c r="E20" s="53">
        <v>730</v>
      </c>
      <c r="F20" s="55">
        <v>8.36</v>
      </c>
      <c r="G20" s="20" t="s">
        <v>22</v>
      </c>
      <c r="H20" s="20" t="s">
        <v>23</v>
      </c>
    </row>
    <row r="21" spans="2:8" s="1" customFormat="1" ht="15">
      <c r="B21" s="20">
        <v>44571</v>
      </c>
      <c r="C21" s="21">
        <v>0.7058217592592593</v>
      </c>
      <c r="D21" s="20" t="s">
        <v>20</v>
      </c>
      <c r="E21" s="53">
        <v>1024</v>
      </c>
      <c r="F21" s="55">
        <v>8.36</v>
      </c>
      <c r="G21" s="20" t="s">
        <v>22</v>
      </c>
      <c r="H21" s="20" t="s">
        <v>23</v>
      </c>
    </row>
    <row r="22" spans="2:8" s="1" customFormat="1" ht="15">
      <c r="B22" s="20">
        <v>44571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44571</v>
      </c>
      <c r="C23" s="49"/>
      <c r="D23" s="20" t="s">
        <v>20</v>
      </c>
      <c r="E23" s="22"/>
      <c r="F23" s="22"/>
      <c r="G23" s="20" t="s">
        <v>22</v>
      </c>
      <c r="H23" s="20" t="s">
        <v>23</v>
      </c>
    </row>
    <row r="24" spans="2:8" s="1" customFormat="1" ht="15">
      <c r="B24" s="20">
        <v>44571</v>
      </c>
      <c r="C24" s="49"/>
      <c r="D24" s="20" t="s">
        <v>20</v>
      </c>
      <c r="E24" s="22"/>
      <c r="F24" s="22"/>
      <c r="G24" s="20" t="s">
        <v>22</v>
      </c>
      <c r="H24" s="20" t="s">
        <v>23</v>
      </c>
    </row>
    <row r="25" spans="2:8" s="1" customFormat="1" ht="15">
      <c r="B25" s="20">
        <v>44571</v>
      </c>
      <c r="C25" s="49"/>
      <c r="D25" s="20" t="s">
        <v>20</v>
      </c>
      <c r="E25" s="22"/>
      <c r="F25" s="22"/>
      <c r="G25" s="20" t="s">
        <v>22</v>
      </c>
      <c r="H25" s="20" t="s">
        <v>23</v>
      </c>
    </row>
    <row r="26" spans="2:8" s="1" customFormat="1" ht="15">
      <c r="B26" s="20">
        <v>44571</v>
      </c>
      <c r="C26" s="49"/>
      <c r="D26" s="20" t="s">
        <v>20</v>
      </c>
      <c r="E26" s="22"/>
      <c r="F26" s="22"/>
      <c r="G26" s="20" t="s">
        <v>22</v>
      </c>
      <c r="H26" s="20" t="s">
        <v>23</v>
      </c>
    </row>
    <row r="27" spans="2:8" s="1" customFormat="1" ht="15">
      <c r="B27" s="20">
        <v>44571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44571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44571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44571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44571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44571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44571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44571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44571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44571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44571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44571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44571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44571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44571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44571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44571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44571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44571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44571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44571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.75" thickBot="1">
      <c r="B48" s="20">
        <v>44571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.75" thickBot="1">
      <c r="A49" s="24" t="s">
        <v>29</v>
      </c>
      <c r="B49" s="60"/>
      <c r="C49" s="27"/>
      <c r="D49" s="27" t="s">
        <v>24</v>
      </c>
      <c r="E49" s="61">
        <f>SUM(E2:E48)</f>
        <v>10754</v>
      </c>
      <c r="F49" s="29">
        <v>8.4018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4"/>
  <sheetViews>
    <sheetView workbookViewId="0" topLeftCell="A1">
      <selection activeCell="E27" sqref="E27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44572</v>
      </c>
      <c r="C2" s="49">
        <v>0.3965046296296297</v>
      </c>
      <c r="D2" s="20" t="s">
        <v>20</v>
      </c>
      <c r="E2" s="53">
        <v>1600</v>
      </c>
      <c r="F2" s="22">
        <v>8.36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44572</v>
      </c>
      <c r="C3" s="49">
        <v>0.3965162037037037</v>
      </c>
      <c r="D3" s="20" t="s">
        <v>20</v>
      </c>
      <c r="E3" s="53">
        <v>1900</v>
      </c>
      <c r="F3" s="22">
        <v>8.36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44572</v>
      </c>
      <c r="C4" s="49">
        <v>0.5537152777777777</v>
      </c>
      <c r="D4" s="20" t="s">
        <v>20</v>
      </c>
      <c r="E4" s="53">
        <v>1</v>
      </c>
      <c r="F4" s="22">
        <v>8.42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44572</v>
      </c>
      <c r="C5" s="49">
        <v>0.5724189814814815</v>
      </c>
      <c r="D5" s="20" t="s">
        <v>20</v>
      </c>
      <c r="E5" s="53">
        <v>361</v>
      </c>
      <c r="F5" s="22">
        <v>8.42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44572</v>
      </c>
      <c r="C6" s="49">
        <v>0.5972685185185186</v>
      </c>
      <c r="D6" s="20" t="s">
        <v>20</v>
      </c>
      <c r="E6" s="53">
        <v>1638</v>
      </c>
      <c r="F6" s="22">
        <v>8.42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44572</v>
      </c>
      <c r="C7" s="49">
        <v>0.5976388888888889</v>
      </c>
      <c r="D7" s="20" t="s">
        <v>20</v>
      </c>
      <c r="E7" s="53">
        <v>298</v>
      </c>
      <c r="F7" s="22">
        <v>8.35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44572</v>
      </c>
      <c r="C8" s="49">
        <v>0.6313194444444444</v>
      </c>
      <c r="D8" s="20" t="s">
        <v>20</v>
      </c>
      <c r="E8" s="53">
        <v>1250</v>
      </c>
      <c r="F8" s="22">
        <v>8.38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44572</v>
      </c>
      <c r="C9" s="49">
        <v>0.6313194444444444</v>
      </c>
      <c r="D9" s="20" t="s">
        <v>20</v>
      </c>
      <c r="E9" s="53">
        <v>87</v>
      </c>
      <c r="F9" s="22">
        <v>8.38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44572</v>
      </c>
      <c r="C10" s="49">
        <v>0.6313194444444444</v>
      </c>
      <c r="D10" s="20" t="s">
        <v>20</v>
      </c>
      <c r="E10" s="53">
        <v>43</v>
      </c>
      <c r="F10" s="22">
        <v>8.38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44572</v>
      </c>
      <c r="C11" s="49">
        <v>0.6313194444444444</v>
      </c>
      <c r="D11" s="20" t="s">
        <v>20</v>
      </c>
      <c r="E11" s="53">
        <v>37</v>
      </c>
      <c r="F11" s="22">
        <v>8.38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44572</v>
      </c>
      <c r="C12" s="49">
        <v>0.6418981481481482</v>
      </c>
      <c r="D12" s="20" t="s">
        <v>20</v>
      </c>
      <c r="E12" s="53">
        <v>100</v>
      </c>
      <c r="F12" s="22">
        <v>8.38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44572</v>
      </c>
      <c r="C13" s="49">
        <v>0.65</v>
      </c>
      <c r="D13" s="20" t="s">
        <v>20</v>
      </c>
      <c r="E13" s="53">
        <v>49</v>
      </c>
      <c r="F13" s="22">
        <v>8.38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44572</v>
      </c>
      <c r="C14" s="49">
        <v>0.65</v>
      </c>
      <c r="D14" s="20" t="s">
        <v>20</v>
      </c>
      <c r="E14" s="53">
        <v>1434</v>
      </c>
      <c r="F14" s="22">
        <v>8.38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44572</v>
      </c>
      <c r="C15" s="49">
        <v>0.6524074074074074</v>
      </c>
      <c r="D15" s="20" t="s">
        <v>20</v>
      </c>
      <c r="E15" s="53">
        <v>91</v>
      </c>
      <c r="F15" s="22">
        <v>8.35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44572</v>
      </c>
      <c r="C16" s="49">
        <v>0.6527777777777778</v>
      </c>
      <c r="D16" s="20" t="s">
        <v>20</v>
      </c>
      <c r="E16" s="53">
        <v>49</v>
      </c>
      <c r="F16" s="22">
        <v>8.35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44572</v>
      </c>
      <c r="C17" s="49">
        <v>0.6593055555555556</v>
      </c>
      <c r="D17" s="20" t="s">
        <v>20</v>
      </c>
      <c r="E17" s="53">
        <v>163</v>
      </c>
      <c r="F17" s="22">
        <v>8.35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44572</v>
      </c>
      <c r="C18" s="49">
        <v>0.6593055555555556</v>
      </c>
      <c r="D18" s="20" t="s">
        <v>20</v>
      </c>
      <c r="E18" s="53">
        <v>67</v>
      </c>
      <c r="F18" s="22">
        <v>8.35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44572</v>
      </c>
      <c r="C19" s="49">
        <v>0.6593055555555556</v>
      </c>
      <c r="D19" s="20" t="s">
        <v>20</v>
      </c>
      <c r="E19" s="53">
        <v>636</v>
      </c>
      <c r="F19" s="22">
        <v>8.35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44572</v>
      </c>
      <c r="C20" s="49">
        <v>0.6593055555555556</v>
      </c>
      <c r="D20" s="20" t="s">
        <v>20</v>
      </c>
      <c r="E20" s="53">
        <v>196</v>
      </c>
      <c r="F20" s="22">
        <v>8.35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44572</v>
      </c>
      <c r="C21" s="49">
        <v>0.707349537037037</v>
      </c>
      <c r="D21" s="20" t="s">
        <v>20</v>
      </c>
      <c r="E21" s="53">
        <v>133</v>
      </c>
      <c r="F21" s="22">
        <v>8.34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44572</v>
      </c>
      <c r="C22" s="49">
        <v>0.7129629629629629</v>
      </c>
      <c r="D22" s="20" t="s">
        <v>20</v>
      </c>
      <c r="E22" s="53">
        <v>307</v>
      </c>
      <c r="F22" s="22">
        <v>8.36</v>
      </c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44572</v>
      </c>
      <c r="C23" s="49">
        <v>0.7130324074074075</v>
      </c>
      <c r="D23" s="20" t="s">
        <v>20</v>
      </c>
      <c r="E23" s="53">
        <v>265</v>
      </c>
      <c r="F23" s="22">
        <v>8.38</v>
      </c>
      <c r="G23" s="20" t="s">
        <v>22</v>
      </c>
      <c r="H23" s="20" t="s">
        <v>23</v>
      </c>
    </row>
    <row r="24" spans="2:8" ht="15">
      <c r="B24" s="20">
        <v>44572</v>
      </c>
      <c r="C24" s="49">
        <v>0.7221990740740741</v>
      </c>
      <c r="D24" s="20" t="s">
        <v>20</v>
      </c>
      <c r="E24" s="53">
        <v>93</v>
      </c>
      <c r="F24" s="22">
        <v>8.39</v>
      </c>
      <c r="G24" s="20" t="s">
        <v>22</v>
      </c>
      <c r="H24" s="20" t="s">
        <v>23</v>
      </c>
    </row>
    <row r="25" spans="2:8" ht="15">
      <c r="B25" s="20">
        <v>44572</v>
      </c>
      <c r="C25" s="21"/>
      <c r="D25" s="20" t="s">
        <v>20</v>
      </c>
      <c r="E25" s="52"/>
      <c r="F25" s="23"/>
      <c r="G25" s="20" t="s">
        <v>22</v>
      </c>
      <c r="H25" s="20" t="s">
        <v>23</v>
      </c>
    </row>
    <row r="26" spans="2:8" ht="15">
      <c r="B26" s="20">
        <v>44572</v>
      </c>
      <c r="C26" s="31"/>
      <c r="D26" s="20" t="s">
        <v>20</v>
      </c>
      <c r="E26" s="32"/>
      <c r="F26" s="33"/>
      <c r="G26" s="20" t="s">
        <v>22</v>
      </c>
      <c r="H26" s="20" t="s">
        <v>23</v>
      </c>
    </row>
    <row r="27" spans="2:8" ht="15">
      <c r="B27" s="20">
        <v>44572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44572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44572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44572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44572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10798</v>
      </c>
      <c r="F32" s="29">
        <v>8.3758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E23" sqref="E2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44573</v>
      </c>
      <c r="C2" s="49">
        <v>0.4207407407407407</v>
      </c>
      <c r="D2" s="20" t="s">
        <v>20</v>
      </c>
      <c r="E2" s="53">
        <v>2750</v>
      </c>
      <c r="F2" s="63">
        <v>8.38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44573</v>
      </c>
      <c r="C3" s="49">
        <v>0.4207407407407407</v>
      </c>
      <c r="D3" s="20" t="s">
        <v>20</v>
      </c>
      <c r="E3" s="53">
        <v>105</v>
      </c>
      <c r="F3" s="63">
        <v>8.38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44573</v>
      </c>
      <c r="C4" s="49">
        <v>0.42495370370370367</v>
      </c>
      <c r="D4" s="20" t="s">
        <v>20</v>
      </c>
      <c r="E4" s="53">
        <v>645</v>
      </c>
      <c r="F4" s="63">
        <v>8.38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44573</v>
      </c>
      <c r="C5" s="49">
        <v>0.4629861111111111</v>
      </c>
      <c r="D5" s="20" t="s">
        <v>20</v>
      </c>
      <c r="E5" s="53">
        <v>1500</v>
      </c>
      <c r="F5" s="63">
        <v>8.4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44573</v>
      </c>
      <c r="C6" s="49">
        <v>0.6394675925925926</v>
      </c>
      <c r="D6" s="20" t="s">
        <v>20</v>
      </c>
      <c r="E6" s="53">
        <v>419</v>
      </c>
      <c r="F6" s="63">
        <v>8.4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44573</v>
      </c>
      <c r="C7" s="49">
        <v>0.7049537037037038</v>
      </c>
      <c r="D7" s="20" t="s">
        <v>20</v>
      </c>
      <c r="E7" s="53">
        <v>294</v>
      </c>
      <c r="F7" s="63">
        <v>8.43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44573</v>
      </c>
      <c r="C8" s="49">
        <v>0.7049537037037038</v>
      </c>
      <c r="D8" s="20" t="s">
        <v>20</v>
      </c>
      <c r="E8" s="53">
        <v>1206</v>
      </c>
      <c r="F8" s="63">
        <v>8.43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44573</v>
      </c>
      <c r="C9" s="49">
        <v>0.7081712962962964</v>
      </c>
      <c r="D9" s="20" t="s">
        <v>20</v>
      </c>
      <c r="E9" s="53">
        <v>92</v>
      </c>
      <c r="F9" s="63">
        <v>8.4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44573</v>
      </c>
      <c r="C10" s="49">
        <v>0.7127430555555555</v>
      </c>
      <c r="D10" s="20" t="s">
        <v>20</v>
      </c>
      <c r="E10" s="53">
        <v>292</v>
      </c>
      <c r="F10" s="63">
        <v>8.41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44573</v>
      </c>
      <c r="C11" s="49">
        <v>0.7127430555555555</v>
      </c>
      <c r="D11" s="20" t="s">
        <v>20</v>
      </c>
      <c r="E11" s="53">
        <v>47</v>
      </c>
      <c r="F11" s="63">
        <v>8.41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44573</v>
      </c>
      <c r="C12" s="49">
        <v>0.7230208333333333</v>
      </c>
      <c r="D12" s="20" t="s">
        <v>20</v>
      </c>
      <c r="E12" s="53">
        <v>27</v>
      </c>
      <c r="F12" s="63">
        <v>8.42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44573</v>
      </c>
      <c r="C13" s="49">
        <v>0.7255208333333334</v>
      </c>
      <c r="D13" s="20" t="s">
        <v>20</v>
      </c>
      <c r="E13" s="53">
        <v>300</v>
      </c>
      <c r="F13" s="63">
        <v>8.43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44573</v>
      </c>
      <c r="C14" s="49">
        <v>0.7255439814814815</v>
      </c>
      <c r="D14" s="20" t="s">
        <v>20</v>
      </c>
      <c r="E14" s="53">
        <v>30</v>
      </c>
      <c r="F14" s="63">
        <v>8.43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44573</v>
      </c>
      <c r="C15" s="49"/>
      <c r="D15" s="20" t="s">
        <v>20</v>
      </c>
      <c r="E15" s="52"/>
      <c r="F15" s="51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44573</v>
      </c>
      <c r="C16" s="49"/>
      <c r="D16" s="20" t="s">
        <v>20</v>
      </c>
      <c r="E16" s="52"/>
      <c r="F16" s="51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44573</v>
      </c>
      <c r="C17" s="49"/>
      <c r="D17" s="20" t="s">
        <v>20</v>
      </c>
      <c r="E17" s="52"/>
      <c r="F17" s="51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44573</v>
      </c>
      <c r="C18" s="49"/>
      <c r="D18" s="20" t="s">
        <v>20</v>
      </c>
      <c r="E18" s="52"/>
      <c r="F18" s="51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44573</v>
      </c>
      <c r="C19" s="49"/>
      <c r="D19" s="20" t="s">
        <v>20</v>
      </c>
      <c r="E19" s="55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44573</v>
      </c>
      <c r="C20" s="49"/>
      <c r="D20" s="20" t="s">
        <v>20</v>
      </c>
      <c r="E20" s="55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44573</v>
      </c>
      <c r="C21" s="49"/>
      <c r="D21" s="20" t="s">
        <v>20</v>
      </c>
      <c r="E21" s="55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44573</v>
      </c>
      <c r="C22" s="49"/>
      <c r="D22" s="20" t="s">
        <v>20</v>
      </c>
      <c r="E22" s="55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44573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44573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44573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44573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44573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44573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44573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44573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44573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7707</v>
      </c>
      <c r="F32" s="29">
        <v>8.3986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80"/>
  <sheetViews>
    <sheetView workbookViewId="0" topLeftCell="A22">
      <selection activeCell="K12" sqref="K1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44574</v>
      </c>
      <c r="C2" s="49">
        <v>0.3826851851851852</v>
      </c>
      <c r="D2" s="20" t="s">
        <v>20</v>
      </c>
      <c r="E2" s="53">
        <v>514</v>
      </c>
      <c r="F2" s="63">
        <v>8.4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44574</v>
      </c>
      <c r="C3" s="49">
        <v>0.5913310185185185</v>
      </c>
      <c r="D3" s="20" t="s">
        <v>20</v>
      </c>
      <c r="E3" s="53">
        <v>754</v>
      </c>
      <c r="F3" s="63">
        <v>8.48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44574</v>
      </c>
      <c r="C4" s="49">
        <v>0.5913310185185185</v>
      </c>
      <c r="D4" s="20" t="s">
        <v>20</v>
      </c>
      <c r="E4" s="53">
        <v>265</v>
      </c>
      <c r="F4" s="63">
        <v>8.48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44574</v>
      </c>
      <c r="C5" s="49">
        <v>0.5913310185185185</v>
      </c>
      <c r="D5" s="20" t="s">
        <v>20</v>
      </c>
      <c r="E5" s="53">
        <v>1015</v>
      </c>
      <c r="F5" s="63">
        <v>8.48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44574</v>
      </c>
      <c r="C6" s="49">
        <v>0.5913310185185185</v>
      </c>
      <c r="D6" s="20" t="s">
        <v>20</v>
      </c>
      <c r="E6" s="53">
        <v>1</v>
      </c>
      <c r="F6" s="63">
        <v>8.48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44574</v>
      </c>
      <c r="C7" s="49">
        <v>0.5913310185185185</v>
      </c>
      <c r="D7" s="20" t="s">
        <v>20</v>
      </c>
      <c r="E7" s="53">
        <v>102</v>
      </c>
      <c r="F7" s="63">
        <v>8.48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44574</v>
      </c>
      <c r="C8" s="49">
        <v>0.5913310185185185</v>
      </c>
      <c r="D8" s="20" t="s">
        <v>20</v>
      </c>
      <c r="E8" s="53">
        <v>748</v>
      </c>
      <c r="F8" s="63">
        <v>8.48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44574</v>
      </c>
      <c r="C9" s="49">
        <v>0.5913310185185185</v>
      </c>
      <c r="D9" s="20" t="s">
        <v>20</v>
      </c>
      <c r="E9" s="53">
        <v>37</v>
      </c>
      <c r="F9" s="63">
        <v>8.48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44574</v>
      </c>
      <c r="C10" s="49">
        <v>0.5913310185185185</v>
      </c>
      <c r="D10" s="20" t="s">
        <v>20</v>
      </c>
      <c r="E10" s="53">
        <v>27</v>
      </c>
      <c r="F10" s="63">
        <v>8.48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44574</v>
      </c>
      <c r="C11" s="49">
        <v>0.5913310185185185</v>
      </c>
      <c r="D11" s="20" t="s">
        <v>20</v>
      </c>
      <c r="E11" s="53">
        <v>37</v>
      </c>
      <c r="F11" s="63">
        <v>8.48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44574</v>
      </c>
      <c r="C12" s="49">
        <v>0.6656712962962963</v>
      </c>
      <c r="D12" s="20" t="s">
        <v>20</v>
      </c>
      <c r="E12" s="53">
        <v>450</v>
      </c>
      <c r="F12" s="63">
        <v>8.43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44574</v>
      </c>
      <c r="C13" s="49">
        <v>0.6679861111111111</v>
      </c>
      <c r="D13" s="20" t="s">
        <v>20</v>
      </c>
      <c r="E13" s="53">
        <v>464</v>
      </c>
      <c r="F13" s="63">
        <v>8.46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44574</v>
      </c>
      <c r="C14" s="49">
        <v>0.6679861111111111</v>
      </c>
      <c r="D14" s="20" t="s">
        <v>20</v>
      </c>
      <c r="E14" s="53">
        <v>69</v>
      </c>
      <c r="F14" s="63">
        <v>8.46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44574</v>
      </c>
      <c r="C15" s="49">
        <v>0.6679861111111111</v>
      </c>
      <c r="D15" s="20" t="s">
        <v>20</v>
      </c>
      <c r="E15" s="53">
        <v>83</v>
      </c>
      <c r="F15" s="63">
        <v>8.46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44574</v>
      </c>
      <c r="C16" s="49">
        <v>0.6679861111111111</v>
      </c>
      <c r="D16" s="20" t="s">
        <v>20</v>
      </c>
      <c r="E16" s="53">
        <v>284</v>
      </c>
      <c r="F16" s="63">
        <v>8.46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44574</v>
      </c>
      <c r="C17" s="49">
        <v>0.6679861111111111</v>
      </c>
      <c r="D17" s="20" t="s">
        <v>20</v>
      </c>
      <c r="E17" s="53">
        <v>450</v>
      </c>
      <c r="F17" s="63">
        <v>8.46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44574</v>
      </c>
      <c r="C18" s="49">
        <v>0.6679861111111111</v>
      </c>
      <c r="D18" s="20" t="s">
        <v>20</v>
      </c>
      <c r="E18" s="53">
        <v>436</v>
      </c>
      <c r="F18" s="63">
        <v>8.46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44574</v>
      </c>
      <c r="C19" s="49">
        <v>0.6679861111111111</v>
      </c>
      <c r="D19" s="20" t="s">
        <v>20</v>
      </c>
      <c r="E19" s="53">
        <v>14</v>
      </c>
      <c r="F19" s="63">
        <v>8.46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44574</v>
      </c>
      <c r="C20" s="49">
        <v>0.6680787037037037</v>
      </c>
      <c r="D20" s="20" t="s">
        <v>20</v>
      </c>
      <c r="E20" s="53">
        <v>450</v>
      </c>
      <c r="F20" s="63">
        <v>8.46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44574</v>
      </c>
      <c r="C21" s="49">
        <v>0.6682060185185185</v>
      </c>
      <c r="D21" s="20" t="s">
        <v>20</v>
      </c>
      <c r="E21" s="53">
        <v>125</v>
      </c>
      <c r="F21" s="63">
        <v>8.47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44574</v>
      </c>
      <c r="C22" s="49">
        <v>0.6685185185185185</v>
      </c>
      <c r="D22" s="20" t="s">
        <v>20</v>
      </c>
      <c r="E22" s="53">
        <v>450</v>
      </c>
      <c r="F22" s="63">
        <v>8.47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44574</v>
      </c>
      <c r="C23" s="49">
        <v>0.6685185185185185</v>
      </c>
      <c r="D23" s="20" t="s">
        <v>20</v>
      </c>
      <c r="E23" s="53">
        <v>38</v>
      </c>
      <c r="F23" s="63">
        <v>8.47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44574</v>
      </c>
      <c r="C24" s="49">
        <v>0.6685185185185185</v>
      </c>
      <c r="D24" s="20" t="s">
        <v>20</v>
      </c>
      <c r="E24" s="53">
        <v>283</v>
      </c>
      <c r="F24" s="63">
        <v>8.47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44574</v>
      </c>
      <c r="C25" s="49">
        <v>0.6685185185185185</v>
      </c>
      <c r="D25" s="20" t="s">
        <v>20</v>
      </c>
      <c r="E25" s="53">
        <v>129</v>
      </c>
      <c r="F25" s="63">
        <v>8.47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44574</v>
      </c>
      <c r="C26" s="49">
        <v>0.6685185185185185</v>
      </c>
      <c r="D26" s="20" t="s">
        <v>20</v>
      </c>
      <c r="E26" s="53">
        <v>1</v>
      </c>
      <c r="F26" s="63">
        <v>8.47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44574</v>
      </c>
      <c r="C27" s="49">
        <v>0.6694675925925927</v>
      </c>
      <c r="D27" s="20" t="s">
        <v>20</v>
      </c>
      <c r="E27" s="53">
        <v>72</v>
      </c>
      <c r="F27" s="63">
        <v>8.47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44574</v>
      </c>
      <c r="C28" s="49">
        <v>0.6694675925925927</v>
      </c>
      <c r="D28" s="20" t="s">
        <v>20</v>
      </c>
      <c r="E28" s="53">
        <v>10</v>
      </c>
      <c r="F28" s="63">
        <v>8.47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44574</v>
      </c>
      <c r="C29" s="49">
        <v>0.6694675925925927</v>
      </c>
      <c r="D29" s="20" t="s">
        <v>20</v>
      </c>
      <c r="E29" s="53">
        <v>377</v>
      </c>
      <c r="F29" s="63">
        <v>8.47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44574</v>
      </c>
      <c r="C30" s="49">
        <v>0.6694675925925927</v>
      </c>
      <c r="D30" s="20" t="s">
        <v>20</v>
      </c>
      <c r="E30" s="53">
        <v>367</v>
      </c>
      <c r="F30" s="63">
        <v>8.47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44574</v>
      </c>
      <c r="C31" s="49">
        <v>0.6694675925925927</v>
      </c>
      <c r="D31" s="20" t="s">
        <v>20</v>
      </c>
      <c r="E31" s="53">
        <v>73</v>
      </c>
      <c r="F31" s="63">
        <v>8.47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44574</v>
      </c>
      <c r="C32" s="49">
        <v>0.6699768518518519</v>
      </c>
      <c r="D32" s="20" t="s">
        <v>20</v>
      </c>
      <c r="E32" s="53">
        <v>59</v>
      </c>
      <c r="F32" s="63">
        <v>8.47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44574</v>
      </c>
      <c r="C33" s="49">
        <v>0.670798611111111</v>
      </c>
      <c r="D33" s="20" t="s">
        <v>20</v>
      </c>
      <c r="E33" s="53">
        <v>108</v>
      </c>
      <c r="F33" s="63">
        <v>8.48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44574</v>
      </c>
      <c r="C34" s="49">
        <v>0.670798611111111</v>
      </c>
      <c r="D34" s="20" t="s">
        <v>20</v>
      </c>
      <c r="E34" s="53">
        <v>342</v>
      </c>
      <c r="F34" s="63">
        <v>8.48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44574</v>
      </c>
      <c r="C35" s="49">
        <v>0.670798611111111</v>
      </c>
      <c r="D35" s="20" t="s">
        <v>20</v>
      </c>
      <c r="E35" s="53">
        <v>51</v>
      </c>
      <c r="F35" s="63">
        <v>8.48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44574</v>
      </c>
      <c r="C36" s="49">
        <v>0.670798611111111</v>
      </c>
      <c r="D36" s="20" t="s">
        <v>20</v>
      </c>
      <c r="E36" s="53">
        <v>451</v>
      </c>
      <c r="F36" s="63">
        <v>8.48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44574</v>
      </c>
      <c r="C37" s="49">
        <v>0.6709722222222222</v>
      </c>
      <c r="D37" s="20" t="s">
        <v>20</v>
      </c>
      <c r="E37" s="53">
        <v>398</v>
      </c>
      <c r="F37" s="63">
        <v>8.48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44574</v>
      </c>
      <c r="C38" s="49">
        <v>0.6715509259259259</v>
      </c>
      <c r="D38" s="20" t="s">
        <v>20</v>
      </c>
      <c r="E38" s="53">
        <v>135</v>
      </c>
      <c r="F38" s="63">
        <v>8.48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44574</v>
      </c>
      <c r="C39" s="49">
        <v>0.6715509259259259</v>
      </c>
      <c r="D39" s="20" t="s">
        <v>20</v>
      </c>
      <c r="E39" s="53">
        <v>38</v>
      </c>
      <c r="F39" s="63">
        <v>8.48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44574</v>
      </c>
      <c r="C40" s="49">
        <v>0.6715509259259259</v>
      </c>
      <c r="D40" s="20" t="s">
        <v>20</v>
      </c>
      <c r="E40" s="53">
        <v>265</v>
      </c>
      <c r="F40" s="63">
        <v>8.48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44574</v>
      </c>
      <c r="C41" s="49">
        <v>0.6715509259259259</v>
      </c>
      <c r="D41" s="20" t="s">
        <v>20</v>
      </c>
      <c r="E41" s="53">
        <v>28</v>
      </c>
      <c r="F41" s="63">
        <v>8.48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44574</v>
      </c>
      <c r="C42" s="49">
        <v>0.6715509259259259</v>
      </c>
      <c r="D42" s="20" t="s">
        <v>20</v>
      </c>
      <c r="E42" s="53">
        <v>22</v>
      </c>
      <c r="F42" s="63">
        <v>8.48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44574</v>
      </c>
      <c r="C43" s="49">
        <v>0.6715509259259259</v>
      </c>
      <c r="D43" s="20" t="s">
        <v>20</v>
      </c>
      <c r="E43" s="53">
        <v>15</v>
      </c>
      <c r="F43" s="63">
        <v>8.48</v>
      </c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44574</v>
      </c>
      <c r="C44" s="49">
        <v>0.6715509259259259</v>
      </c>
      <c r="D44" s="20" t="s">
        <v>20</v>
      </c>
      <c r="E44" s="53">
        <v>344</v>
      </c>
      <c r="F44" s="63">
        <v>8.48</v>
      </c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44574</v>
      </c>
      <c r="C45" s="49">
        <v>0.6715509259259259</v>
      </c>
      <c r="D45" s="20" t="s">
        <v>20</v>
      </c>
      <c r="E45" s="53">
        <v>11</v>
      </c>
      <c r="F45" s="63">
        <v>8.48</v>
      </c>
      <c r="G45" s="20" t="s">
        <v>22</v>
      </c>
      <c r="H45" s="20" t="s">
        <v>23</v>
      </c>
      <c r="M45" s="13"/>
      <c r="Y45" s="13"/>
      <c r="AD45" s="13"/>
    </row>
    <row r="46" spans="2:30" ht="15">
      <c r="B46" s="20">
        <v>44574</v>
      </c>
      <c r="C46" s="49">
        <v>0.6715509259259259</v>
      </c>
      <c r="D46" s="20" t="s">
        <v>20</v>
      </c>
      <c r="E46" s="53">
        <v>20</v>
      </c>
      <c r="F46" s="63">
        <v>8.48</v>
      </c>
      <c r="G46" s="20" t="s">
        <v>22</v>
      </c>
      <c r="H46" s="20" t="s">
        <v>23</v>
      </c>
      <c r="M46" s="13"/>
      <c r="Y46" s="13"/>
      <c r="AD46" s="13"/>
    </row>
    <row r="47" spans="2:30" ht="15">
      <c r="B47" s="20">
        <v>44574</v>
      </c>
      <c r="C47" s="49">
        <v>0.6715509259259259</v>
      </c>
      <c r="D47" s="20" t="s">
        <v>20</v>
      </c>
      <c r="E47" s="53">
        <v>22</v>
      </c>
      <c r="F47" s="63">
        <v>8.48</v>
      </c>
      <c r="G47" s="20" t="s">
        <v>22</v>
      </c>
      <c r="H47" s="20" t="s">
        <v>23</v>
      </c>
      <c r="M47" s="13"/>
      <c r="Y47" s="13"/>
      <c r="AD47" s="13"/>
    </row>
    <row r="48" spans="2:30" ht="15">
      <c r="B48" s="20">
        <v>44574</v>
      </c>
      <c r="C48" s="49">
        <v>0.6715509259259259</v>
      </c>
      <c r="D48" s="20" t="s">
        <v>20</v>
      </c>
      <c r="E48" s="53">
        <v>109</v>
      </c>
      <c r="F48" s="63">
        <v>8.48</v>
      </c>
      <c r="G48" s="20" t="s">
        <v>22</v>
      </c>
      <c r="H48" s="20" t="s">
        <v>23</v>
      </c>
      <c r="M48" s="13"/>
      <c r="Y48" s="13"/>
      <c r="AD48" s="13"/>
    </row>
    <row r="49" spans="2:8" ht="15">
      <c r="B49" s="20">
        <v>44574</v>
      </c>
      <c r="C49" s="49">
        <v>0.6715509259259259</v>
      </c>
      <c r="D49" s="20" t="s">
        <v>20</v>
      </c>
      <c r="E49" s="53">
        <v>12</v>
      </c>
      <c r="F49" s="63">
        <v>8.48</v>
      </c>
      <c r="G49" s="20" t="s">
        <v>22</v>
      </c>
      <c r="H49" s="20" t="s">
        <v>23</v>
      </c>
    </row>
    <row r="50" spans="2:8" ht="15">
      <c r="B50" s="20">
        <v>44574</v>
      </c>
      <c r="C50" s="49">
        <v>0.6715509259259259</v>
      </c>
      <c r="D50" s="20" t="s">
        <v>20</v>
      </c>
      <c r="E50" s="53">
        <v>329</v>
      </c>
      <c r="F50" s="63">
        <v>8.48</v>
      </c>
      <c r="G50" s="20" t="s">
        <v>22</v>
      </c>
      <c r="H50" s="20" t="s">
        <v>23</v>
      </c>
    </row>
    <row r="51" spans="2:8" ht="15">
      <c r="B51" s="20">
        <v>44574</v>
      </c>
      <c r="C51" s="49">
        <v>0.6715509259259259</v>
      </c>
      <c r="D51" s="20" t="s">
        <v>20</v>
      </c>
      <c r="E51" s="53">
        <v>116</v>
      </c>
      <c r="F51" s="63">
        <v>8.48</v>
      </c>
      <c r="G51" s="20" t="s">
        <v>22</v>
      </c>
      <c r="H51" s="20" t="s">
        <v>23</v>
      </c>
    </row>
    <row r="52" spans="2:8" ht="15">
      <c r="B52" s="20">
        <v>44574</v>
      </c>
      <c r="C52" s="49">
        <v>0.6737962962962962</v>
      </c>
      <c r="D52" s="20" t="s">
        <v>20</v>
      </c>
      <c r="E52" s="53">
        <v>97</v>
      </c>
      <c r="F52" s="63">
        <v>8.48</v>
      </c>
      <c r="G52" s="20" t="s">
        <v>22</v>
      </c>
      <c r="H52" s="20" t="s">
        <v>23</v>
      </c>
    </row>
    <row r="53" spans="2:8" ht="15">
      <c r="B53" s="20">
        <v>44574</v>
      </c>
      <c r="C53" s="49"/>
      <c r="D53" s="20" t="s">
        <v>20</v>
      </c>
      <c r="E53" s="53"/>
      <c r="F53" s="51"/>
      <c r="G53" s="20" t="s">
        <v>22</v>
      </c>
      <c r="H53" s="20" t="s">
        <v>23</v>
      </c>
    </row>
    <row r="54" spans="2:8" ht="15">
      <c r="B54" s="20">
        <v>44574</v>
      </c>
      <c r="C54" s="31"/>
      <c r="D54" s="20" t="s">
        <v>20</v>
      </c>
      <c r="E54" s="32"/>
      <c r="F54" s="50"/>
      <c r="G54" s="20" t="s">
        <v>22</v>
      </c>
      <c r="H54" s="20" t="s">
        <v>23</v>
      </c>
    </row>
    <row r="55" spans="2:8" ht="15">
      <c r="B55" s="20">
        <v>44574</v>
      </c>
      <c r="C55" s="31"/>
      <c r="D55" s="20" t="s">
        <v>20</v>
      </c>
      <c r="E55" s="32"/>
      <c r="F55" s="33"/>
      <c r="G55" s="20" t="s">
        <v>22</v>
      </c>
      <c r="H55" s="20" t="s">
        <v>23</v>
      </c>
    </row>
    <row r="56" spans="2:8" ht="15">
      <c r="B56" s="20">
        <v>44574</v>
      </c>
      <c r="C56" s="31"/>
      <c r="D56" s="20" t="s">
        <v>20</v>
      </c>
      <c r="E56" s="32"/>
      <c r="F56" s="33"/>
      <c r="G56" s="20" t="s">
        <v>22</v>
      </c>
      <c r="H56" s="20" t="s">
        <v>23</v>
      </c>
    </row>
    <row r="57" spans="2:8" ht="15.75" thickBot="1">
      <c r="B57" s="20">
        <v>44574</v>
      </c>
      <c r="C57" s="35"/>
      <c r="D57" s="20" t="s">
        <v>20</v>
      </c>
      <c r="E57" s="32"/>
      <c r="F57" s="33"/>
      <c r="G57" s="20" t="s">
        <v>22</v>
      </c>
      <c r="H57" s="20" t="s">
        <v>23</v>
      </c>
    </row>
    <row r="58" spans="1:8" ht="15.75" thickBot="1">
      <c r="A58" s="24" t="s">
        <v>29</v>
      </c>
      <c r="B58" s="25"/>
      <c r="C58" s="26"/>
      <c r="D58" s="27" t="s">
        <v>24</v>
      </c>
      <c r="E58" s="28">
        <f>SUM(E2:E57)</f>
        <v>11097</v>
      </c>
      <c r="F58" s="29">
        <v>8.4684</v>
      </c>
      <c r="G58" s="30" t="s">
        <v>18</v>
      </c>
      <c r="H58" s="30" t="s">
        <v>19</v>
      </c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68"/>
  <sheetViews>
    <sheetView workbookViewId="0" topLeftCell="A16">
      <selection activeCell="K11" sqref="K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44575</v>
      </c>
      <c r="C2" s="21">
        <v>0.41474537037037035</v>
      </c>
      <c r="D2" s="20" t="s">
        <v>20</v>
      </c>
      <c r="E2" s="53">
        <v>42</v>
      </c>
      <c r="F2" s="64">
        <v>8.34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44575</v>
      </c>
      <c r="C3" s="21">
        <v>0.4354398148148148</v>
      </c>
      <c r="D3" s="20" t="s">
        <v>20</v>
      </c>
      <c r="E3" s="53">
        <v>193</v>
      </c>
      <c r="F3" s="64">
        <v>8.35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44575</v>
      </c>
      <c r="C4" s="21">
        <v>0.43546296296296294</v>
      </c>
      <c r="D4" s="20" t="s">
        <v>20</v>
      </c>
      <c r="E4" s="53">
        <v>586</v>
      </c>
      <c r="F4" s="64">
        <v>8.35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44575</v>
      </c>
      <c r="C5" s="21">
        <v>0.43546296296296294</v>
      </c>
      <c r="D5" s="20" t="s">
        <v>20</v>
      </c>
      <c r="E5" s="53">
        <v>164</v>
      </c>
      <c r="F5" s="64">
        <v>8.35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44575</v>
      </c>
      <c r="C6" s="21">
        <v>0.43546296296296294</v>
      </c>
      <c r="D6" s="20" t="s">
        <v>20</v>
      </c>
      <c r="E6" s="53">
        <v>400</v>
      </c>
      <c r="F6" s="64">
        <v>8.35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44575</v>
      </c>
      <c r="C7" s="21">
        <v>0.46394675925925927</v>
      </c>
      <c r="D7" s="20" t="s">
        <v>20</v>
      </c>
      <c r="E7" s="53">
        <v>1136</v>
      </c>
      <c r="F7" s="64">
        <v>8.37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44575</v>
      </c>
      <c r="C8" s="21">
        <v>0.46394675925925927</v>
      </c>
      <c r="D8" s="20" t="s">
        <v>20</v>
      </c>
      <c r="E8" s="53">
        <v>244</v>
      </c>
      <c r="F8" s="64">
        <v>8.37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44575</v>
      </c>
      <c r="C9" s="21">
        <v>0.46394675925925927</v>
      </c>
      <c r="D9" s="20" t="s">
        <v>20</v>
      </c>
      <c r="E9" s="53">
        <v>747</v>
      </c>
      <c r="F9" s="64">
        <v>8.37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44575</v>
      </c>
      <c r="C10" s="21">
        <v>0.46394675925925927</v>
      </c>
      <c r="D10" s="20" t="s">
        <v>20</v>
      </c>
      <c r="E10" s="53">
        <v>265</v>
      </c>
      <c r="F10" s="64">
        <v>8.37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44575</v>
      </c>
      <c r="C11" s="21">
        <v>0.46394675925925927</v>
      </c>
      <c r="D11" s="20" t="s">
        <v>20</v>
      </c>
      <c r="E11" s="53">
        <v>290</v>
      </c>
      <c r="F11" s="64">
        <v>8.37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44575</v>
      </c>
      <c r="C12" s="21">
        <v>0.46394675925925927</v>
      </c>
      <c r="D12" s="20" t="s">
        <v>20</v>
      </c>
      <c r="E12" s="53">
        <v>180</v>
      </c>
      <c r="F12" s="64">
        <v>8.37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44575</v>
      </c>
      <c r="C13" s="21">
        <v>0.46394675925925927</v>
      </c>
      <c r="D13" s="20" t="s">
        <v>20</v>
      </c>
      <c r="E13" s="53">
        <v>12</v>
      </c>
      <c r="F13" s="64">
        <v>8.37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44575</v>
      </c>
      <c r="C14" s="21">
        <v>0.46394675925925927</v>
      </c>
      <c r="D14" s="20" t="s">
        <v>20</v>
      </c>
      <c r="E14" s="53">
        <v>51</v>
      </c>
      <c r="F14" s="64">
        <v>8.37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44575</v>
      </c>
      <c r="C15" s="21">
        <v>0.46694444444444444</v>
      </c>
      <c r="D15" s="20" t="s">
        <v>20</v>
      </c>
      <c r="E15" s="53">
        <v>299</v>
      </c>
      <c r="F15" s="64">
        <v>8.37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44575</v>
      </c>
      <c r="C16" s="21">
        <v>0.46694444444444444</v>
      </c>
      <c r="D16" s="20" t="s">
        <v>20</v>
      </c>
      <c r="E16" s="53">
        <v>105</v>
      </c>
      <c r="F16" s="64">
        <v>8.37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44575</v>
      </c>
      <c r="C17" s="21">
        <v>0.46694444444444444</v>
      </c>
      <c r="D17" s="20" t="s">
        <v>20</v>
      </c>
      <c r="E17" s="53">
        <v>127</v>
      </c>
      <c r="F17" s="64">
        <v>8.37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44575</v>
      </c>
      <c r="C18" s="21">
        <v>0.46694444444444444</v>
      </c>
      <c r="D18" s="20" t="s">
        <v>20</v>
      </c>
      <c r="E18" s="53">
        <v>59</v>
      </c>
      <c r="F18" s="64">
        <v>8.37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44575</v>
      </c>
      <c r="C19" s="21">
        <v>0.46694444444444444</v>
      </c>
      <c r="D19" s="20" t="s">
        <v>20</v>
      </c>
      <c r="E19" s="53">
        <v>100</v>
      </c>
      <c r="F19" s="64">
        <v>8.37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44575</v>
      </c>
      <c r="C20" s="21">
        <v>0.583599537037037</v>
      </c>
      <c r="D20" s="20" t="s">
        <v>20</v>
      </c>
      <c r="E20" s="53">
        <v>1162</v>
      </c>
      <c r="F20" s="64">
        <v>8.3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44575</v>
      </c>
      <c r="C21" s="21">
        <v>0.583599537037037</v>
      </c>
      <c r="D21" s="20" t="s">
        <v>20</v>
      </c>
      <c r="E21" s="53">
        <v>530</v>
      </c>
      <c r="F21" s="64">
        <v>8.3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44575</v>
      </c>
      <c r="C22" s="21">
        <v>0.583599537037037</v>
      </c>
      <c r="D22" s="20" t="s">
        <v>20</v>
      </c>
      <c r="E22" s="53">
        <v>1043</v>
      </c>
      <c r="F22" s="64">
        <v>8.3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44575</v>
      </c>
      <c r="C23" s="21">
        <v>0.6967361111111111</v>
      </c>
      <c r="D23" s="20" t="s">
        <v>20</v>
      </c>
      <c r="E23" s="53">
        <v>105</v>
      </c>
      <c r="F23" s="64">
        <v>8.28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44575</v>
      </c>
      <c r="C24" s="21">
        <v>0.6967361111111111</v>
      </c>
      <c r="D24" s="20" t="s">
        <v>20</v>
      </c>
      <c r="E24" s="53">
        <v>1054</v>
      </c>
      <c r="F24" s="64">
        <v>8.28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44575</v>
      </c>
      <c r="C25" s="21">
        <v>0.6967361111111111</v>
      </c>
      <c r="D25" s="20" t="s">
        <v>20</v>
      </c>
      <c r="E25" s="53">
        <v>207</v>
      </c>
      <c r="F25" s="64">
        <v>8.28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44575</v>
      </c>
      <c r="C26" s="21">
        <v>0.6967361111111111</v>
      </c>
      <c r="D26" s="20" t="s">
        <v>20</v>
      </c>
      <c r="E26" s="53">
        <v>32</v>
      </c>
      <c r="F26" s="64">
        <v>8.28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44575</v>
      </c>
      <c r="C27" s="21">
        <v>0.6967361111111111</v>
      </c>
      <c r="D27" s="20" t="s">
        <v>20</v>
      </c>
      <c r="E27" s="53">
        <v>140</v>
      </c>
      <c r="F27" s="64">
        <v>8.28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44575</v>
      </c>
      <c r="C28" s="21">
        <v>0.6975347222222222</v>
      </c>
      <c r="D28" s="20" t="s">
        <v>20</v>
      </c>
      <c r="E28" s="53">
        <v>175</v>
      </c>
      <c r="F28" s="64">
        <v>8.28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44575</v>
      </c>
      <c r="C29" s="21">
        <v>0.6975347222222222</v>
      </c>
      <c r="D29" s="20" t="s">
        <v>20</v>
      </c>
      <c r="E29" s="53">
        <v>42</v>
      </c>
      <c r="F29" s="64">
        <v>8.28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44575</v>
      </c>
      <c r="C30" s="21">
        <v>0.6975347222222222</v>
      </c>
      <c r="D30" s="20" t="s">
        <v>20</v>
      </c>
      <c r="E30" s="53">
        <v>415</v>
      </c>
      <c r="F30" s="64">
        <v>8.28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44575</v>
      </c>
      <c r="C31" s="21">
        <v>0.6975347222222222</v>
      </c>
      <c r="D31" s="20" t="s">
        <v>20</v>
      </c>
      <c r="E31" s="53">
        <v>747</v>
      </c>
      <c r="F31" s="64">
        <v>8.28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44575</v>
      </c>
      <c r="C32" s="21">
        <v>0.6975347222222222</v>
      </c>
      <c r="D32" s="20" t="s">
        <v>20</v>
      </c>
      <c r="E32" s="53">
        <v>83</v>
      </c>
      <c r="F32" s="64">
        <v>8.28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44575</v>
      </c>
      <c r="C33" s="21"/>
      <c r="D33" s="20" t="s">
        <v>20</v>
      </c>
      <c r="E33" s="53"/>
      <c r="F33" s="23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44575</v>
      </c>
      <c r="C34" s="21"/>
      <c r="D34" s="20" t="s">
        <v>20</v>
      </c>
      <c r="E34" s="53"/>
      <c r="F34" s="23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44575</v>
      </c>
      <c r="C35" s="21"/>
      <c r="D35" s="20" t="s">
        <v>20</v>
      </c>
      <c r="E35" s="53"/>
      <c r="F35" s="23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44575</v>
      </c>
      <c r="C36" s="21"/>
      <c r="D36" s="20" t="s">
        <v>20</v>
      </c>
      <c r="E36" s="53"/>
      <c r="F36" s="23"/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44575</v>
      </c>
      <c r="C37" s="21"/>
      <c r="D37" s="20" t="s">
        <v>20</v>
      </c>
      <c r="E37" s="53"/>
      <c r="F37" s="23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44575</v>
      </c>
      <c r="C38" s="21"/>
      <c r="D38" s="20" t="s">
        <v>20</v>
      </c>
      <c r="E38" s="52"/>
      <c r="F38" s="23"/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44575</v>
      </c>
      <c r="C39" s="21"/>
      <c r="D39" s="20" t="s">
        <v>20</v>
      </c>
      <c r="E39" s="52"/>
      <c r="F39" s="23"/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44575</v>
      </c>
      <c r="C40" s="21"/>
      <c r="D40" s="20" t="s">
        <v>20</v>
      </c>
      <c r="E40" s="52"/>
      <c r="F40" s="23"/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44575</v>
      </c>
      <c r="C41" s="31"/>
      <c r="D41" s="20" t="s">
        <v>20</v>
      </c>
      <c r="E41" s="32"/>
      <c r="F41" s="50"/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44575</v>
      </c>
      <c r="C42" s="31"/>
      <c r="D42" s="20" t="s">
        <v>20</v>
      </c>
      <c r="E42" s="32"/>
      <c r="F42" s="50"/>
      <c r="G42" s="20" t="s">
        <v>22</v>
      </c>
      <c r="H42" s="20" t="s">
        <v>23</v>
      </c>
      <c r="M42" s="13"/>
      <c r="Y42" s="13"/>
      <c r="AD42" s="13"/>
    </row>
    <row r="43" spans="2:8" ht="15">
      <c r="B43" s="20">
        <v>44575</v>
      </c>
      <c r="C43" s="31"/>
      <c r="D43" s="20" t="s">
        <v>20</v>
      </c>
      <c r="E43" s="32"/>
      <c r="F43" s="50"/>
      <c r="G43" s="20" t="s">
        <v>22</v>
      </c>
      <c r="H43" s="20" t="s">
        <v>23</v>
      </c>
    </row>
    <row r="44" spans="2:8" ht="15">
      <c r="B44" s="20">
        <v>44575</v>
      </c>
      <c r="C44" s="31"/>
      <c r="D44" s="20" t="s">
        <v>20</v>
      </c>
      <c r="E44" s="32"/>
      <c r="F44" s="50"/>
      <c r="G44" s="20" t="s">
        <v>22</v>
      </c>
      <c r="H44" s="20" t="s">
        <v>23</v>
      </c>
    </row>
    <row r="45" spans="2:8" ht="15.75" thickBot="1">
      <c r="B45" s="20">
        <v>44575</v>
      </c>
      <c r="C45" s="35"/>
      <c r="D45" s="20" t="s">
        <v>20</v>
      </c>
      <c r="E45" s="32"/>
      <c r="F45" s="33"/>
      <c r="G45" s="20" t="s">
        <v>22</v>
      </c>
      <c r="H45" s="20" t="s">
        <v>23</v>
      </c>
    </row>
    <row r="46" spans="1:8" ht="15.75" thickBot="1">
      <c r="A46" s="24" t="s">
        <v>29</v>
      </c>
      <c r="B46" s="25"/>
      <c r="C46" s="26"/>
      <c r="D46" s="27" t="s">
        <v>24</v>
      </c>
      <c r="E46" s="28">
        <f>SUM(E2:E45)</f>
        <v>10735</v>
      </c>
      <c r="F46" s="29">
        <v>8.3244</v>
      </c>
      <c r="G46" s="30" t="s">
        <v>18</v>
      </c>
      <c r="H46" s="30" t="s">
        <v>19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2022-01-17T12:03:47Z</dcterms:modified>
  <cp:category/>
  <cp:version/>
  <cp:contentType/>
  <cp:contentStatus/>
</cp:coreProperties>
</file>