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720" yWindow="645" windowWidth="25725" windowHeight="19425" tabRatio="950" activeTab="0"/>
  </bookViews>
  <sheets>
    <sheet name="Wochensummen" sheetId="4" r:id="rId1"/>
    <sheet name="Täglich pro Woche" sheetId="5" r:id="rId2"/>
    <sheet name="20.02.2023" sheetId="25" r:id="rId3"/>
    <sheet name="21.02.2023" sheetId="23" r:id="rId4"/>
    <sheet name="22.02.2023" sheetId="26" r:id="rId5"/>
    <sheet name="23.02.2023" sheetId="27" r:id="rId6"/>
    <sheet name="24.02.2023" sheetId="28" r:id="rId7"/>
  </sheets>
  <definedNames/>
  <calcPr calcId="191029"/>
  <extLst/>
</workbook>
</file>

<file path=xl/sharedStrings.xml><?xml version="1.0" encoding="utf-8"?>
<sst xmlns="http://schemas.openxmlformats.org/spreadsheetml/2006/main" count="785" uniqueCount="40">
  <si>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</si>
  <si>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</si>
  <si>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</si>
  <si>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</si>
  <si>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</si>
  <si>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</si>
  <si>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</si>
  <si>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</si>
  <si>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</si>
  <si>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</si>
  <si>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</si>
  <si>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</si>
  <si>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</si>
  <si>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</si>
  <si>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</si>
  <si>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</si>
  <si>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</si>
  <si>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</si>
  <si>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</si>
  <si>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</si>
  <si>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</si>
  <si>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</si>
  <si>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</si>
  <si>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</si>
  <si>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</si>
  <si>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</si>
  <si>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</si>
  <si>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</si>
  <si>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</si>
  <si>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</si>
  <si>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</si>
  <si>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</si>
  <si>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</si>
  <si>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</si>
  <si>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30.01.2023 - 03.02.2023</t>
  </si>
  <si>
    <t>06.02.2023 - 10.02.2023</t>
  </si>
  <si>
    <t>13.02.2023 - 17.02.2023</t>
  </si>
  <si>
    <t>Zeitraum 02.01.2023 bis 24.02.2023</t>
  </si>
  <si>
    <t>20.02.2023 - 24.02.2023</t>
  </si>
  <si>
    <t>16:01:29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</si>
</sst>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 vertical="center"/>
    </xf>
    <xf numFmtId="14" fontId="0" fillId="38" borderId="26" xfId="0" applyNumberFormat="1" applyFill="1" applyBorder="1" applyAlignment="1">
      <alignment horizontal="center"/>
    </xf>
    <xf numFmtId="2" fontId="26" fillId="38" borderId="24" xfId="0" applyNumberFormat="1" applyFont="1" applyFill="1" applyBorder="1" applyAlignment="1">
      <alignment horizontal="right" vertical="center"/>
    </xf>
    <xf numFmtId="14" fontId="2" fillId="38" borderId="21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 vertical="center"/>
    </xf>
    <xf numFmtId="167" fontId="0" fillId="0" borderId="0" xfId="0" applyNumberFormat="1"/>
    <xf numFmtId="168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C15" sqref="C15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2867073.8187887603</v>
      </c>
      <c r="E2" s="7">
        <f>D2/D1</f>
        <v>0.9101821646948446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282926.18121123966</v>
      </c>
      <c r="E3" s="7">
        <f>D3/D1</f>
        <v>0.08981783530515544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37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3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 t="s">
        <v>32</v>
      </c>
      <c r="B10" s="36">
        <v>56533</v>
      </c>
      <c r="C10" s="44">
        <v>5.513007</v>
      </c>
      <c r="D10" s="38">
        <f aca="true" t="shared" si="1" ref="D10:D17">B10*C10</f>
        <v>311666.824731</v>
      </c>
      <c r="E10" s="45">
        <f t="shared" si="0"/>
        <v>0.0005170637248640382</v>
      </c>
    </row>
    <row r="11" spans="1:5" s="1" customFormat="1" ht="15">
      <c r="A11" s="43" t="s">
        <v>33</v>
      </c>
      <c r="B11" s="36">
        <v>61475</v>
      </c>
      <c r="C11" s="44">
        <v>5.418922</v>
      </c>
      <c r="D11" s="38">
        <f t="shared" si="1"/>
        <v>333128.22995</v>
      </c>
      <c r="E11" s="45">
        <f t="shared" si="0"/>
        <v>0.000562264385155869</v>
      </c>
    </row>
    <row r="12" spans="1:5" s="1" customFormat="1" ht="15">
      <c r="A12" s="43" t="s">
        <v>34</v>
      </c>
      <c r="B12" s="32">
        <v>61118</v>
      </c>
      <c r="C12" s="53">
        <v>5.202007</v>
      </c>
      <c r="D12" s="38">
        <f t="shared" si="1"/>
        <v>317936.263826</v>
      </c>
      <c r="E12" s="45">
        <f t="shared" si="0"/>
        <v>0.0005589991816503685</v>
      </c>
    </row>
    <row r="13" spans="1:5" s="1" customFormat="1" ht="15">
      <c r="A13" s="43" t="s">
        <v>35</v>
      </c>
      <c r="B13" s="32">
        <v>76228</v>
      </c>
      <c r="C13" s="53">
        <v>5.277126</v>
      </c>
      <c r="D13" s="38">
        <f t="shared" si="1"/>
        <v>402264.760728</v>
      </c>
      <c r="E13" s="45">
        <f t="shared" si="0"/>
        <v>0.0006971986913649708</v>
      </c>
    </row>
    <row r="14" spans="1:5" s="1" customFormat="1" ht="15">
      <c r="A14" s="43" t="s">
        <v>36</v>
      </c>
      <c r="B14" s="36">
        <v>91914</v>
      </c>
      <c r="C14" s="44">
        <v>5.097184</v>
      </c>
      <c r="D14" s="38">
        <f t="shared" si="1"/>
        <v>468502.570176</v>
      </c>
      <c r="E14" s="45">
        <f t="shared" si="0"/>
        <v>0.0008406664285842463</v>
      </c>
    </row>
    <row r="15" spans="1:5" s="1" customFormat="1" ht="15">
      <c r="A15" s="43" t="s">
        <v>38</v>
      </c>
      <c r="B15" s="36">
        <v>108566</v>
      </c>
      <c r="C15" s="44">
        <v>5.02281336</v>
      </c>
      <c r="D15" s="38">
        <f t="shared" si="1"/>
        <v>545306.7552417599</v>
      </c>
      <c r="E15" s="45">
        <f t="shared" si="0"/>
        <v>0.0009929694223478173</v>
      </c>
    </row>
    <row r="16" spans="1:5" s="1" customFormat="1" ht="15">
      <c r="A16" s="43"/>
      <c r="B16" s="32"/>
      <c r="C16" s="53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548396</v>
      </c>
      <c r="C20" s="46">
        <f>D20/B20</f>
        <v>5.228108554381798</v>
      </c>
      <c r="D20" s="47">
        <f>SUM(D8:D18)</f>
        <v>2867073.8187887603</v>
      </c>
      <c r="E20" s="48">
        <f>SUM(E8:E18)</f>
        <v>0.005015755018494314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20" sqref="B20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38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44977</v>
      </c>
      <c r="B8" s="36">
        <v>20639</v>
      </c>
      <c r="C8" s="37">
        <v>5.102</v>
      </c>
      <c r="D8" s="38">
        <f>B8*C8</f>
        <v>105300.178</v>
      </c>
    </row>
    <row r="9" spans="1:4" s="1" customFormat="1" ht="15">
      <c r="A9" s="20">
        <v>44978</v>
      </c>
      <c r="B9" s="36">
        <v>20791</v>
      </c>
      <c r="C9" s="37">
        <v>5.096</v>
      </c>
      <c r="D9" s="38">
        <f aca="true" t="shared" si="0" ref="D9:D12">B9*C9</f>
        <v>105950.936</v>
      </c>
    </row>
    <row r="10" spans="1:4" s="1" customFormat="1" ht="15">
      <c r="A10" s="20">
        <v>44979</v>
      </c>
      <c r="B10" s="36">
        <v>21657</v>
      </c>
      <c r="C10" s="37">
        <v>4.9929</v>
      </c>
      <c r="D10" s="38">
        <f t="shared" si="0"/>
        <v>108131.23529999999</v>
      </c>
    </row>
    <row r="11" spans="1:4" s="1" customFormat="1" ht="15">
      <c r="A11" s="20">
        <v>44980</v>
      </c>
      <c r="B11" s="36">
        <v>22618</v>
      </c>
      <c r="C11" s="37">
        <v>5.0026</v>
      </c>
      <c r="D11" s="38">
        <f t="shared" si="0"/>
        <v>113148.8068</v>
      </c>
    </row>
    <row r="12" spans="1:4" s="1" customFormat="1" ht="15">
      <c r="A12" s="20">
        <v>44981</v>
      </c>
      <c r="B12" s="36">
        <v>22861</v>
      </c>
      <c r="C12" s="37">
        <v>4.9331</v>
      </c>
      <c r="D12" s="38">
        <f t="shared" si="0"/>
        <v>112775.59909999999</v>
      </c>
    </row>
    <row r="13" s="1" customFormat="1" ht="15"/>
    <row r="14" spans="1:4" ht="15">
      <c r="A14" s="39" t="s">
        <v>27</v>
      </c>
      <c r="B14" s="40">
        <f>SUM(B8:B12)</f>
        <v>108566</v>
      </c>
      <c r="C14" s="41">
        <f>ROUND(D14/B14,8)</f>
        <v>5.02281336</v>
      </c>
      <c r="D14" s="42">
        <f>SUM(D8:D12)</f>
        <v>545306.7552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0">
      <selection activeCell="L13" sqref="L13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44977</v>
      </c>
      <c r="C2" s="21">
        <v>0.3896759259259259</v>
      </c>
      <c r="D2" s="20" t="s">
        <v>20</v>
      </c>
      <c r="E2" s="22">
        <v>100</v>
      </c>
      <c r="F2" s="22">
        <v>5.09</v>
      </c>
      <c r="G2" s="20" t="s">
        <v>22</v>
      </c>
      <c r="H2" s="20" t="s">
        <v>23</v>
      </c>
    </row>
    <row r="3" spans="2:9" ht="15">
      <c r="B3" s="20">
        <v>44977</v>
      </c>
      <c r="C3" s="21">
        <v>0.3896759259259259</v>
      </c>
      <c r="D3" s="20" t="s">
        <v>20</v>
      </c>
      <c r="E3" s="22">
        <v>2400</v>
      </c>
      <c r="F3" s="22">
        <v>5.09</v>
      </c>
      <c r="G3" s="20" t="s">
        <v>22</v>
      </c>
      <c r="H3" s="20" t="s">
        <v>23</v>
      </c>
      <c r="I3" s="1"/>
    </row>
    <row r="4" spans="2:9" ht="15">
      <c r="B4" s="20">
        <v>44977</v>
      </c>
      <c r="C4" s="21">
        <v>0.39841435185185187</v>
      </c>
      <c r="D4" s="20" t="s">
        <v>20</v>
      </c>
      <c r="E4" s="22">
        <v>1500</v>
      </c>
      <c r="F4" s="22">
        <v>5.06</v>
      </c>
      <c r="G4" s="20" t="s">
        <v>22</v>
      </c>
      <c r="H4" s="20" t="s">
        <v>23</v>
      </c>
      <c r="I4" s="1"/>
    </row>
    <row r="5" spans="2:9" ht="15">
      <c r="B5" s="20">
        <v>44977</v>
      </c>
      <c r="C5" s="21">
        <v>0.4430092592592592</v>
      </c>
      <c r="D5" s="20" t="s">
        <v>20</v>
      </c>
      <c r="E5" s="22">
        <v>183</v>
      </c>
      <c r="F5" s="22">
        <v>5.05</v>
      </c>
      <c r="G5" s="20" t="s">
        <v>22</v>
      </c>
      <c r="H5" s="20" t="s">
        <v>23</v>
      </c>
      <c r="I5" s="1"/>
    </row>
    <row r="6" spans="2:9" ht="15">
      <c r="B6" s="20">
        <v>44977</v>
      </c>
      <c r="C6" s="21">
        <v>0.44302083333333336</v>
      </c>
      <c r="D6" s="20" t="s">
        <v>20</v>
      </c>
      <c r="E6" s="22">
        <v>47</v>
      </c>
      <c r="F6" s="22">
        <v>5.05</v>
      </c>
      <c r="G6" s="20" t="s">
        <v>22</v>
      </c>
      <c r="H6" s="20" t="s">
        <v>23</v>
      </c>
      <c r="I6" s="1"/>
    </row>
    <row r="7" spans="2:9" ht="15">
      <c r="B7" s="20">
        <v>44977</v>
      </c>
      <c r="C7" s="21">
        <v>0.44516203703703705</v>
      </c>
      <c r="D7" s="20" t="s">
        <v>20</v>
      </c>
      <c r="E7" s="22">
        <v>175</v>
      </c>
      <c r="F7" s="22">
        <v>5.05</v>
      </c>
      <c r="G7" s="20" t="s">
        <v>22</v>
      </c>
      <c r="H7" s="20" t="s">
        <v>23</v>
      </c>
      <c r="I7" s="1"/>
    </row>
    <row r="8" spans="2:9" ht="15">
      <c r="B8" s="20">
        <v>44977</v>
      </c>
      <c r="C8" s="21">
        <v>0.44516203703703705</v>
      </c>
      <c r="D8" s="20" t="s">
        <v>20</v>
      </c>
      <c r="E8" s="22">
        <v>569</v>
      </c>
      <c r="F8" s="22">
        <v>5.05</v>
      </c>
      <c r="G8" s="20" t="s">
        <v>22</v>
      </c>
      <c r="H8" s="20" t="s">
        <v>23</v>
      </c>
      <c r="I8" s="1"/>
    </row>
    <row r="9" spans="2:9" ht="15">
      <c r="B9" s="20">
        <v>44977</v>
      </c>
      <c r="C9" s="21">
        <v>0.44516203703703705</v>
      </c>
      <c r="D9" s="20" t="s">
        <v>20</v>
      </c>
      <c r="E9" s="22">
        <v>1026</v>
      </c>
      <c r="F9" s="22">
        <v>5.05</v>
      </c>
      <c r="G9" s="20" t="s">
        <v>22</v>
      </c>
      <c r="H9" s="20" t="s">
        <v>23</v>
      </c>
      <c r="I9" s="1"/>
    </row>
    <row r="10" spans="2:8" s="1" customFormat="1" ht="15">
      <c r="B10" s="20">
        <v>44977</v>
      </c>
      <c r="C10" s="21">
        <v>0.547349537037037</v>
      </c>
      <c r="D10" s="20" t="s">
        <v>20</v>
      </c>
      <c r="E10" s="22">
        <v>526</v>
      </c>
      <c r="F10" s="22">
        <v>5.08</v>
      </c>
      <c r="G10" s="20" t="s">
        <v>22</v>
      </c>
      <c r="H10" s="20" t="s">
        <v>23</v>
      </c>
    </row>
    <row r="11" spans="2:8" s="1" customFormat="1" ht="15">
      <c r="B11" s="20">
        <v>44977</v>
      </c>
      <c r="C11" s="21">
        <v>0.5480439814814815</v>
      </c>
      <c r="D11" s="20" t="s">
        <v>20</v>
      </c>
      <c r="E11" s="22">
        <v>591</v>
      </c>
      <c r="F11" s="22">
        <v>5.08</v>
      </c>
      <c r="G11" s="20" t="s">
        <v>22</v>
      </c>
      <c r="H11" s="20" t="s">
        <v>23</v>
      </c>
    </row>
    <row r="12" spans="2:8" s="1" customFormat="1" ht="15">
      <c r="B12" s="20">
        <v>44977</v>
      </c>
      <c r="C12" s="21">
        <v>0.5480439814814815</v>
      </c>
      <c r="D12" s="20" t="s">
        <v>20</v>
      </c>
      <c r="E12" s="22">
        <v>621</v>
      </c>
      <c r="F12" s="22">
        <v>5.08</v>
      </c>
      <c r="G12" s="20" t="s">
        <v>22</v>
      </c>
      <c r="H12" s="20" t="s">
        <v>23</v>
      </c>
    </row>
    <row r="13" spans="2:8" s="1" customFormat="1" ht="15">
      <c r="B13" s="20">
        <v>44977</v>
      </c>
      <c r="C13" s="21">
        <v>0.5480439814814815</v>
      </c>
      <c r="D13" s="20" t="s">
        <v>20</v>
      </c>
      <c r="E13" s="22">
        <v>435</v>
      </c>
      <c r="F13" s="22">
        <v>5.08</v>
      </c>
      <c r="G13" s="20" t="s">
        <v>22</v>
      </c>
      <c r="H13" s="20" t="s">
        <v>23</v>
      </c>
    </row>
    <row r="14" spans="2:8" s="1" customFormat="1" ht="15">
      <c r="B14" s="20">
        <v>44977</v>
      </c>
      <c r="C14" s="21">
        <v>0.5480439814814815</v>
      </c>
      <c r="D14" s="20" t="s">
        <v>20</v>
      </c>
      <c r="E14" s="22">
        <v>116</v>
      </c>
      <c r="F14" s="22">
        <v>5.08</v>
      </c>
      <c r="G14" s="20" t="s">
        <v>22</v>
      </c>
      <c r="H14" s="20" t="s">
        <v>23</v>
      </c>
    </row>
    <row r="15" spans="2:8" s="1" customFormat="1" ht="15">
      <c r="B15" s="20">
        <v>44977</v>
      </c>
      <c r="C15" s="21">
        <v>0.5480439814814815</v>
      </c>
      <c r="D15" s="20" t="s">
        <v>20</v>
      </c>
      <c r="E15" s="22">
        <v>43</v>
      </c>
      <c r="F15" s="22">
        <v>5.08</v>
      </c>
      <c r="G15" s="20" t="s">
        <v>22</v>
      </c>
      <c r="H15" s="20" t="s">
        <v>23</v>
      </c>
    </row>
    <row r="16" spans="2:8" s="1" customFormat="1" ht="15">
      <c r="B16" s="20">
        <v>44977</v>
      </c>
      <c r="C16" s="21">
        <v>0.5480439814814815</v>
      </c>
      <c r="D16" s="20" t="s">
        <v>20</v>
      </c>
      <c r="E16" s="22">
        <v>168</v>
      </c>
      <c r="F16" s="22">
        <v>5.08</v>
      </c>
      <c r="G16" s="20" t="s">
        <v>22</v>
      </c>
      <c r="H16" s="20" t="s">
        <v>23</v>
      </c>
    </row>
    <row r="17" spans="2:8" s="1" customFormat="1" ht="15">
      <c r="B17" s="20">
        <v>44977</v>
      </c>
      <c r="C17" s="21">
        <v>0.6476041666666666</v>
      </c>
      <c r="D17" s="20" t="s">
        <v>20</v>
      </c>
      <c r="E17" s="22">
        <v>882</v>
      </c>
      <c r="F17" s="22">
        <v>5.12</v>
      </c>
      <c r="G17" s="20" t="s">
        <v>22</v>
      </c>
      <c r="H17" s="20" t="s">
        <v>23</v>
      </c>
    </row>
    <row r="18" spans="2:8" s="1" customFormat="1" ht="15">
      <c r="B18" s="20">
        <v>44977</v>
      </c>
      <c r="C18" s="21">
        <v>0.6476273148148148</v>
      </c>
      <c r="D18" s="20" t="s">
        <v>20</v>
      </c>
      <c r="E18" s="22">
        <v>397</v>
      </c>
      <c r="F18" s="22">
        <v>5.12</v>
      </c>
      <c r="G18" s="20" t="s">
        <v>22</v>
      </c>
      <c r="H18" s="20" t="s">
        <v>23</v>
      </c>
    </row>
    <row r="19" spans="2:8" s="1" customFormat="1" ht="15">
      <c r="B19" s="20">
        <v>44977</v>
      </c>
      <c r="C19" s="21">
        <v>0.6504629629629629</v>
      </c>
      <c r="D19" s="20" t="s">
        <v>20</v>
      </c>
      <c r="E19" s="22">
        <v>2721</v>
      </c>
      <c r="F19" s="22">
        <v>5.12</v>
      </c>
      <c r="G19" s="20" t="s">
        <v>22</v>
      </c>
      <c r="H19" s="20" t="s">
        <v>23</v>
      </c>
    </row>
    <row r="20" spans="2:8" s="1" customFormat="1" ht="15">
      <c r="B20" s="20">
        <v>44977</v>
      </c>
      <c r="C20" s="21">
        <v>0.656238425925926</v>
      </c>
      <c r="D20" s="20" t="s">
        <v>20</v>
      </c>
      <c r="E20" s="22">
        <v>355</v>
      </c>
      <c r="F20" s="22">
        <v>5.11</v>
      </c>
      <c r="G20" s="20" t="s">
        <v>22</v>
      </c>
      <c r="H20" s="20" t="s">
        <v>23</v>
      </c>
    </row>
    <row r="21" spans="2:8" s="1" customFormat="1" ht="15">
      <c r="B21" s="20">
        <v>44977</v>
      </c>
      <c r="C21" s="21">
        <v>0.6574652777777777</v>
      </c>
      <c r="D21" s="20" t="s">
        <v>20</v>
      </c>
      <c r="E21" s="22">
        <v>367</v>
      </c>
      <c r="F21" s="22">
        <v>5.11</v>
      </c>
      <c r="G21" s="20" t="s">
        <v>22</v>
      </c>
      <c r="H21" s="20" t="s">
        <v>23</v>
      </c>
    </row>
    <row r="22" spans="2:8" s="1" customFormat="1" ht="15">
      <c r="B22" s="20">
        <v>44977</v>
      </c>
      <c r="C22" s="21">
        <v>0.6574652777777777</v>
      </c>
      <c r="D22" s="20" t="s">
        <v>20</v>
      </c>
      <c r="E22" s="22">
        <v>2363</v>
      </c>
      <c r="F22" s="22">
        <v>5.11</v>
      </c>
      <c r="G22" s="20" t="s">
        <v>22</v>
      </c>
      <c r="H22" s="20" t="s">
        <v>23</v>
      </c>
    </row>
    <row r="23" spans="2:8" s="1" customFormat="1" ht="15">
      <c r="B23" s="20">
        <v>44977</v>
      </c>
      <c r="C23" s="21">
        <v>0.6605902777777778</v>
      </c>
      <c r="D23" s="20" t="s">
        <v>20</v>
      </c>
      <c r="E23" s="22">
        <v>277</v>
      </c>
      <c r="F23" s="22">
        <v>5.11</v>
      </c>
      <c r="G23" s="20" t="s">
        <v>22</v>
      </c>
      <c r="H23" s="20" t="s">
        <v>23</v>
      </c>
    </row>
    <row r="24" spans="2:8" s="1" customFormat="1" ht="15">
      <c r="B24" s="20">
        <v>44977</v>
      </c>
      <c r="C24" s="21">
        <v>0.6625231481481482</v>
      </c>
      <c r="D24" s="20" t="s">
        <v>20</v>
      </c>
      <c r="E24" s="22">
        <v>388</v>
      </c>
      <c r="F24" s="22">
        <v>5.11</v>
      </c>
      <c r="G24" s="20" t="s">
        <v>22</v>
      </c>
      <c r="H24" s="20" t="s">
        <v>23</v>
      </c>
    </row>
    <row r="25" spans="2:8" s="1" customFormat="1" ht="15">
      <c r="B25" s="20">
        <v>44977</v>
      </c>
      <c r="C25" s="21">
        <v>0.663449074074074</v>
      </c>
      <c r="D25" s="20" t="s">
        <v>20</v>
      </c>
      <c r="E25" s="22">
        <v>100</v>
      </c>
      <c r="F25" s="22">
        <v>5.11</v>
      </c>
      <c r="G25" s="20" t="s">
        <v>22</v>
      </c>
      <c r="H25" s="20" t="s">
        <v>23</v>
      </c>
    </row>
    <row r="26" spans="2:8" s="1" customFormat="1" ht="15">
      <c r="B26" s="20">
        <v>44977</v>
      </c>
      <c r="C26" s="21">
        <v>0.6642708333333334</v>
      </c>
      <c r="D26" s="20" t="s">
        <v>20</v>
      </c>
      <c r="E26" s="22">
        <v>399</v>
      </c>
      <c r="F26" s="22">
        <v>5.11</v>
      </c>
      <c r="G26" s="20" t="s">
        <v>22</v>
      </c>
      <c r="H26" s="20" t="s">
        <v>23</v>
      </c>
    </row>
    <row r="27" spans="2:8" s="1" customFormat="1" ht="15">
      <c r="B27" s="20">
        <v>44977</v>
      </c>
      <c r="C27" s="21">
        <v>0.6663888888888889</v>
      </c>
      <c r="D27" s="20" t="s">
        <v>20</v>
      </c>
      <c r="E27" s="22">
        <v>407</v>
      </c>
      <c r="F27" s="22">
        <v>5.11</v>
      </c>
      <c r="G27" s="20" t="s">
        <v>22</v>
      </c>
      <c r="H27" s="20" t="s">
        <v>23</v>
      </c>
    </row>
    <row r="28" spans="2:8" s="1" customFormat="1" ht="15">
      <c r="B28" s="20">
        <v>44977</v>
      </c>
      <c r="C28" s="21">
        <v>0.6702777777777778</v>
      </c>
      <c r="D28" s="20" t="s">
        <v>20</v>
      </c>
      <c r="E28" s="22">
        <v>416</v>
      </c>
      <c r="F28" s="22">
        <v>5.11</v>
      </c>
      <c r="G28" s="20" t="s">
        <v>22</v>
      </c>
      <c r="H28" s="20" t="s">
        <v>23</v>
      </c>
    </row>
    <row r="29" spans="2:8" s="1" customFormat="1" ht="15">
      <c r="B29" s="20">
        <v>44977</v>
      </c>
      <c r="C29" s="21">
        <v>0.6731944444444444</v>
      </c>
      <c r="D29" s="20" t="s">
        <v>20</v>
      </c>
      <c r="E29" s="22">
        <v>402</v>
      </c>
      <c r="F29" s="22">
        <v>5.11</v>
      </c>
      <c r="G29" s="20" t="s">
        <v>22</v>
      </c>
      <c r="H29" s="20" t="s">
        <v>23</v>
      </c>
    </row>
    <row r="30" spans="2:8" s="1" customFormat="1" ht="15">
      <c r="B30" s="20">
        <v>44977</v>
      </c>
      <c r="C30" s="21">
        <v>0.6765277777777778</v>
      </c>
      <c r="D30" s="20" t="s">
        <v>20</v>
      </c>
      <c r="E30" s="22">
        <v>26</v>
      </c>
      <c r="F30" s="22">
        <v>5.11</v>
      </c>
      <c r="G30" s="20" t="s">
        <v>22</v>
      </c>
      <c r="H30" s="20" t="s">
        <v>23</v>
      </c>
    </row>
    <row r="31" spans="2:8" s="1" customFormat="1" ht="15">
      <c r="B31" s="20">
        <v>44977</v>
      </c>
      <c r="C31" s="21">
        <v>0.6765277777777778</v>
      </c>
      <c r="D31" s="20" t="s">
        <v>20</v>
      </c>
      <c r="E31" s="22">
        <v>373</v>
      </c>
      <c r="F31" s="22">
        <v>5.11</v>
      </c>
      <c r="G31" s="20" t="s">
        <v>22</v>
      </c>
      <c r="H31" s="20" t="s">
        <v>23</v>
      </c>
    </row>
    <row r="32" spans="2:8" s="1" customFormat="1" ht="15">
      <c r="B32" s="20">
        <v>44977</v>
      </c>
      <c r="C32" s="21">
        <v>0.6944907407407408</v>
      </c>
      <c r="D32" s="20" t="s">
        <v>20</v>
      </c>
      <c r="E32" s="22">
        <v>265</v>
      </c>
      <c r="F32" s="22">
        <v>5.13</v>
      </c>
      <c r="G32" s="20" t="s">
        <v>22</v>
      </c>
      <c r="H32" s="20" t="s">
        <v>23</v>
      </c>
    </row>
    <row r="33" spans="2:8" s="1" customFormat="1" ht="15">
      <c r="B33" s="20">
        <v>44977</v>
      </c>
      <c r="C33" s="21">
        <v>0.709861111111111</v>
      </c>
      <c r="D33" s="20" t="s">
        <v>20</v>
      </c>
      <c r="E33" s="22">
        <v>416</v>
      </c>
      <c r="F33" s="22">
        <v>5.15</v>
      </c>
      <c r="G33" s="20" t="s">
        <v>22</v>
      </c>
      <c r="H33" s="20" t="s">
        <v>23</v>
      </c>
    </row>
    <row r="34" spans="2:8" s="1" customFormat="1" ht="15">
      <c r="B34" s="20">
        <v>44977</v>
      </c>
      <c r="C34" s="21">
        <v>0.7204513888888888</v>
      </c>
      <c r="D34" s="20" t="s">
        <v>20</v>
      </c>
      <c r="E34" s="22">
        <v>175</v>
      </c>
      <c r="F34" s="22">
        <v>5.16</v>
      </c>
      <c r="G34" s="20" t="s">
        <v>22</v>
      </c>
      <c r="H34" s="20" t="s">
        <v>23</v>
      </c>
    </row>
    <row r="35" spans="2:8" s="1" customFormat="1" ht="15">
      <c r="B35" s="20">
        <v>44977</v>
      </c>
      <c r="C35" s="21">
        <v>0.7204513888888888</v>
      </c>
      <c r="D35" s="20" t="s">
        <v>20</v>
      </c>
      <c r="E35" s="22">
        <v>1410</v>
      </c>
      <c r="F35" s="22">
        <v>5.17</v>
      </c>
      <c r="G35" s="20" t="s">
        <v>22</v>
      </c>
      <c r="H35" s="20" t="s">
        <v>23</v>
      </c>
    </row>
    <row r="36" spans="2:8" s="1" customFormat="1" ht="15">
      <c r="B36" s="20">
        <v>44977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44977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44977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44977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44977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44977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44977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44977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44977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44977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44977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44977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44977</v>
      </c>
      <c r="C48" s="55"/>
      <c r="D48" s="54" t="s">
        <v>20</v>
      </c>
      <c r="E48" s="56"/>
      <c r="F48" s="57"/>
      <c r="G48" s="54" t="s">
        <v>22</v>
      </c>
      <c r="H48" s="54" t="s">
        <v>23</v>
      </c>
    </row>
    <row r="49" spans="1:8" ht="15.75" thickBot="1">
      <c r="A49" s="24" t="s">
        <v>29</v>
      </c>
      <c r="B49" s="58"/>
      <c r="C49" s="27"/>
      <c r="D49" s="27" t="s">
        <v>24</v>
      </c>
      <c r="E49" s="59">
        <f>SUM(E2:E48)</f>
        <v>20639</v>
      </c>
      <c r="F49" s="29">
        <v>5.102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0"/>
  <sheetViews>
    <sheetView workbookViewId="0" topLeftCell="A1">
      <selection activeCell="O19" sqref="O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44978</v>
      </c>
      <c r="C2" s="21">
        <v>0.3799305555555556</v>
      </c>
      <c r="D2" s="20" t="s">
        <v>20</v>
      </c>
      <c r="E2" s="22">
        <v>185</v>
      </c>
      <c r="F2" s="60">
        <v>5.16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44978</v>
      </c>
      <c r="C3" s="21">
        <v>0.3855555555555556</v>
      </c>
      <c r="D3" s="20" t="s">
        <v>20</v>
      </c>
      <c r="E3" s="22">
        <v>1</v>
      </c>
      <c r="F3" s="60">
        <v>5.16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44978</v>
      </c>
      <c r="C4" s="21">
        <v>0.3892939814814815</v>
      </c>
      <c r="D4" s="20" t="s">
        <v>20</v>
      </c>
      <c r="E4" s="22">
        <v>175</v>
      </c>
      <c r="F4" s="60">
        <v>5.16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44978</v>
      </c>
      <c r="C5" s="21">
        <v>0.3892939814814815</v>
      </c>
      <c r="D5" s="20" t="s">
        <v>20</v>
      </c>
      <c r="E5" s="22">
        <v>639</v>
      </c>
      <c r="F5" s="60">
        <v>5.16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44978</v>
      </c>
      <c r="C6" s="21">
        <v>0.40443287037037035</v>
      </c>
      <c r="D6" s="20" t="s">
        <v>20</v>
      </c>
      <c r="E6" s="22">
        <v>2000</v>
      </c>
      <c r="F6" s="60">
        <v>5.12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44978</v>
      </c>
      <c r="C7" s="21">
        <v>0.43983796296296296</v>
      </c>
      <c r="D7" s="20" t="s">
        <v>20</v>
      </c>
      <c r="E7" s="22">
        <v>2000</v>
      </c>
      <c r="F7" s="60">
        <v>5.1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44978</v>
      </c>
      <c r="C8" s="21">
        <v>0.4498032407407408</v>
      </c>
      <c r="D8" s="20" t="s">
        <v>20</v>
      </c>
      <c r="E8" s="22">
        <v>2000</v>
      </c>
      <c r="F8" s="60">
        <v>5.11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44978</v>
      </c>
      <c r="C9" s="21">
        <v>0.4680555555555555</v>
      </c>
      <c r="D9" s="20" t="s">
        <v>20</v>
      </c>
      <c r="E9" s="22">
        <v>279</v>
      </c>
      <c r="F9" s="60">
        <v>5.12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44978</v>
      </c>
      <c r="C10" s="21">
        <v>0.4680555555555555</v>
      </c>
      <c r="D10" s="20" t="s">
        <v>20</v>
      </c>
      <c r="E10" s="22">
        <v>1721</v>
      </c>
      <c r="F10" s="60">
        <v>5.12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44978</v>
      </c>
      <c r="C11" s="21">
        <v>0.49238425925925927</v>
      </c>
      <c r="D11" s="20" t="s">
        <v>20</v>
      </c>
      <c r="E11" s="22">
        <v>186</v>
      </c>
      <c r="F11" s="60">
        <v>5.09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44978</v>
      </c>
      <c r="C12" s="21">
        <v>0.49238425925925927</v>
      </c>
      <c r="D12" s="20" t="s">
        <v>20</v>
      </c>
      <c r="E12" s="22">
        <v>69</v>
      </c>
      <c r="F12" s="60">
        <v>5.09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44978</v>
      </c>
      <c r="C13" s="21">
        <v>0.49238425925925927</v>
      </c>
      <c r="D13" s="20" t="s">
        <v>20</v>
      </c>
      <c r="E13" s="22">
        <v>282</v>
      </c>
      <c r="F13" s="60">
        <v>5.09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44978</v>
      </c>
      <c r="C14" s="21">
        <v>0.49238425925925927</v>
      </c>
      <c r="D14" s="20" t="s">
        <v>20</v>
      </c>
      <c r="E14" s="22">
        <v>209</v>
      </c>
      <c r="F14" s="60">
        <v>5.09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44978</v>
      </c>
      <c r="C15" s="21">
        <v>0.49239583333333337</v>
      </c>
      <c r="D15" s="20" t="s">
        <v>20</v>
      </c>
      <c r="E15" s="22">
        <v>102</v>
      </c>
      <c r="F15" s="60">
        <v>5.09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44978</v>
      </c>
      <c r="C16" s="21">
        <v>0.49239583333333337</v>
      </c>
      <c r="D16" s="20" t="s">
        <v>20</v>
      </c>
      <c r="E16" s="22">
        <v>65</v>
      </c>
      <c r="F16" s="60">
        <v>5.09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44978</v>
      </c>
      <c r="C17" s="21">
        <v>0.49239583333333337</v>
      </c>
      <c r="D17" s="20" t="s">
        <v>20</v>
      </c>
      <c r="E17" s="22">
        <v>87</v>
      </c>
      <c r="F17" s="60">
        <v>5.09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44978</v>
      </c>
      <c r="C18" s="21">
        <v>0.5143055555555556</v>
      </c>
      <c r="D18" s="20" t="s">
        <v>20</v>
      </c>
      <c r="E18" s="22">
        <v>134</v>
      </c>
      <c r="F18" s="60">
        <v>5.09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44978</v>
      </c>
      <c r="C19" s="21">
        <v>0.5143055555555556</v>
      </c>
      <c r="D19" s="20" t="s">
        <v>20</v>
      </c>
      <c r="E19" s="22">
        <v>1539</v>
      </c>
      <c r="F19" s="60">
        <v>5.09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44978</v>
      </c>
      <c r="C20" s="21">
        <v>0.5143055555555556</v>
      </c>
      <c r="D20" s="20" t="s">
        <v>20</v>
      </c>
      <c r="E20" s="22">
        <v>43</v>
      </c>
      <c r="F20" s="60">
        <v>5.09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44978</v>
      </c>
      <c r="C21" s="21">
        <v>0.5143055555555556</v>
      </c>
      <c r="D21" s="20" t="s">
        <v>20</v>
      </c>
      <c r="E21" s="22">
        <v>284</v>
      </c>
      <c r="F21" s="60">
        <v>5.09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44978</v>
      </c>
      <c r="C22" s="21">
        <v>0.5365624999999999</v>
      </c>
      <c r="D22" s="20" t="s">
        <v>20</v>
      </c>
      <c r="E22" s="22">
        <v>1000</v>
      </c>
      <c r="F22" s="60">
        <v>5.09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44978</v>
      </c>
      <c r="C23" s="21">
        <v>0.570925925925926</v>
      </c>
      <c r="D23" s="20" t="s">
        <v>20</v>
      </c>
      <c r="E23" s="22">
        <v>225</v>
      </c>
      <c r="F23" s="60">
        <v>5.09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44978</v>
      </c>
      <c r="C24" s="21">
        <v>0.570925925925926</v>
      </c>
      <c r="D24" s="20" t="s">
        <v>20</v>
      </c>
      <c r="E24" s="22">
        <v>449</v>
      </c>
      <c r="F24" s="60">
        <v>5.09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44978</v>
      </c>
      <c r="C25" s="21">
        <v>0.570925925925926</v>
      </c>
      <c r="D25" s="20" t="s">
        <v>20</v>
      </c>
      <c r="E25" s="22">
        <v>326</v>
      </c>
      <c r="F25" s="60">
        <v>5.09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44978</v>
      </c>
      <c r="C26" s="21">
        <v>0.5890162037037037</v>
      </c>
      <c r="D26" s="20" t="s">
        <v>20</v>
      </c>
      <c r="E26" s="22">
        <v>1000</v>
      </c>
      <c r="F26" s="60">
        <v>5.09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44978</v>
      </c>
      <c r="C27" s="21">
        <v>0.6540740740740741</v>
      </c>
      <c r="D27" s="20" t="s">
        <v>20</v>
      </c>
      <c r="E27" s="22">
        <v>424</v>
      </c>
      <c r="F27" s="60">
        <v>5.08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44978</v>
      </c>
      <c r="C28" s="21">
        <v>0.6588888888888889</v>
      </c>
      <c r="D28" s="20" t="s">
        <v>20</v>
      </c>
      <c r="E28" s="22">
        <v>175</v>
      </c>
      <c r="F28" s="60">
        <v>5.08</v>
      </c>
      <c r="G28" s="20" t="s">
        <v>22</v>
      </c>
      <c r="H28" s="20" t="s">
        <v>23</v>
      </c>
      <c r="M28" s="13"/>
      <c r="Y28" s="13"/>
      <c r="AD28" s="13"/>
    </row>
    <row r="29" spans="2:8" ht="15">
      <c r="B29" s="20">
        <v>44978</v>
      </c>
      <c r="C29" s="21">
        <v>0.6588888888888889</v>
      </c>
      <c r="D29" s="20" t="s">
        <v>20</v>
      </c>
      <c r="E29" s="22">
        <v>400</v>
      </c>
      <c r="F29" s="60">
        <v>5.08</v>
      </c>
      <c r="G29" s="20" t="s">
        <v>22</v>
      </c>
      <c r="H29" s="20" t="s">
        <v>23</v>
      </c>
    </row>
    <row r="30" spans="2:8" ht="15">
      <c r="B30" s="20">
        <v>44978</v>
      </c>
      <c r="C30" s="21">
        <v>0.658900462962963</v>
      </c>
      <c r="D30" s="20" t="s">
        <v>20</v>
      </c>
      <c r="E30" s="22">
        <v>1</v>
      </c>
      <c r="F30" s="60">
        <v>5.08</v>
      </c>
      <c r="G30" s="20" t="s">
        <v>22</v>
      </c>
      <c r="H30" s="20" t="s">
        <v>23</v>
      </c>
    </row>
    <row r="31" spans="2:8" ht="15">
      <c r="B31" s="20">
        <v>44978</v>
      </c>
      <c r="C31" s="21">
        <v>0.6854398148148149</v>
      </c>
      <c r="D31" s="20" t="s">
        <v>20</v>
      </c>
      <c r="E31" s="22">
        <v>701</v>
      </c>
      <c r="F31" s="60">
        <v>5.06</v>
      </c>
      <c r="G31" s="20" t="s">
        <v>22</v>
      </c>
      <c r="H31" s="20" t="s">
        <v>23</v>
      </c>
    </row>
    <row r="32" spans="2:8" ht="15">
      <c r="B32" s="20">
        <v>44978</v>
      </c>
      <c r="C32" s="21">
        <v>0.6855439814814814</v>
      </c>
      <c r="D32" s="20" t="s">
        <v>20</v>
      </c>
      <c r="E32" s="22">
        <v>690</v>
      </c>
      <c r="F32" s="60">
        <v>5.06</v>
      </c>
      <c r="G32" s="20" t="s">
        <v>22</v>
      </c>
      <c r="H32" s="20" t="s">
        <v>23</v>
      </c>
    </row>
    <row r="33" spans="2:8" ht="15">
      <c r="B33" s="20">
        <v>44978</v>
      </c>
      <c r="C33" s="21">
        <v>0.6855902777777777</v>
      </c>
      <c r="D33" s="20" t="s">
        <v>20</v>
      </c>
      <c r="E33" s="22">
        <v>219</v>
      </c>
      <c r="F33" s="60">
        <v>5.06</v>
      </c>
      <c r="G33" s="20" t="s">
        <v>22</v>
      </c>
      <c r="H33" s="20" t="s">
        <v>23</v>
      </c>
    </row>
    <row r="34" spans="2:8" ht="15">
      <c r="B34" s="20">
        <v>44978</v>
      </c>
      <c r="C34" s="21">
        <v>0.6856597222222223</v>
      </c>
      <c r="D34" s="20" t="s">
        <v>20</v>
      </c>
      <c r="E34" s="22">
        <v>385</v>
      </c>
      <c r="F34" s="60">
        <v>5.06</v>
      </c>
      <c r="G34" s="20" t="s">
        <v>22</v>
      </c>
      <c r="H34" s="20" t="s">
        <v>23</v>
      </c>
    </row>
    <row r="35" spans="2:8" ht="15">
      <c r="B35" s="20">
        <v>44978</v>
      </c>
      <c r="C35" s="21">
        <v>0.6894791666666666</v>
      </c>
      <c r="D35" s="20" t="s">
        <v>20</v>
      </c>
      <c r="E35" s="22">
        <v>5</v>
      </c>
      <c r="F35" s="60">
        <v>5.06</v>
      </c>
      <c r="G35" s="20" t="s">
        <v>22</v>
      </c>
      <c r="H35" s="20" t="s">
        <v>23</v>
      </c>
    </row>
    <row r="36" spans="2:8" ht="15">
      <c r="B36" s="20">
        <v>44978</v>
      </c>
      <c r="C36" s="21">
        <v>0.710474537037037</v>
      </c>
      <c r="D36" s="20" t="s">
        <v>20</v>
      </c>
      <c r="E36" s="22">
        <v>341</v>
      </c>
      <c r="F36" s="60">
        <v>5.07</v>
      </c>
      <c r="G36" s="20" t="s">
        <v>22</v>
      </c>
      <c r="H36" s="20" t="s">
        <v>23</v>
      </c>
    </row>
    <row r="37" spans="2:8" ht="15.75" thickBot="1">
      <c r="B37" s="20">
        <v>44978</v>
      </c>
      <c r="C37" s="55">
        <v>0.710474537037037</v>
      </c>
      <c r="D37" s="54" t="s">
        <v>20</v>
      </c>
      <c r="E37" s="56">
        <v>2450</v>
      </c>
      <c r="F37" s="62">
        <v>5.07</v>
      </c>
      <c r="G37" s="20" t="s">
        <v>22</v>
      </c>
      <c r="H37" s="20" t="s">
        <v>23</v>
      </c>
    </row>
    <row r="38" spans="1:8" ht="15.75" thickBot="1">
      <c r="A38" s="24" t="s">
        <v>29</v>
      </c>
      <c r="B38" s="61"/>
      <c r="C38" s="63"/>
      <c r="D38" s="27" t="s">
        <v>24</v>
      </c>
      <c r="E38" s="28">
        <f>SUM(E2:E37)</f>
        <v>20791</v>
      </c>
      <c r="F38" s="29">
        <v>5.096</v>
      </c>
      <c r="G38" s="30" t="s">
        <v>18</v>
      </c>
      <c r="H38" s="30" t="s">
        <v>19</v>
      </c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75"/>
  <sheetViews>
    <sheetView workbookViewId="0" topLeftCell="A10">
      <selection activeCell="J45" sqref="J4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44979</v>
      </c>
      <c r="C2" s="21">
        <v>0.37858796296296293</v>
      </c>
      <c r="D2" s="20" t="s">
        <v>20</v>
      </c>
      <c r="E2" s="22">
        <v>709</v>
      </c>
      <c r="F2" s="60">
        <v>5.02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44979</v>
      </c>
      <c r="C3" s="21">
        <v>0.37858796296296293</v>
      </c>
      <c r="D3" s="20" t="s">
        <v>20</v>
      </c>
      <c r="E3" s="22">
        <v>353</v>
      </c>
      <c r="F3" s="60">
        <v>5.02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44979</v>
      </c>
      <c r="C4" s="21">
        <v>0.37858796296296293</v>
      </c>
      <c r="D4" s="20" t="s">
        <v>20</v>
      </c>
      <c r="E4" s="22">
        <v>938</v>
      </c>
      <c r="F4" s="60">
        <v>5.02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44979</v>
      </c>
      <c r="C5" s="21">
        <v>0.3905324074074074</v>
      </c>
      <c r="D5" s="20" t="s">
        <v>20</v>
      </c>
      <c r="E5" s="22">
        <v>26</v>
      </c>
      <c r="F5" s="60">
        <v>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44979</v>
      </c>
      <c r="C6" s="21">
        <v>0.3935416666666667</v>
      </c>
      <c r="D6" s="20" t="s">
        <v>20</v>
      </c>
      <c r="E6" s="22">
        <v>418</v>
      </c>
      <c r="F6" s="60">
        <v>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44979</v>
      </c>
      <c r="C7" s="21">
        <v>0.3935416666666667</v>
      </c>
      <c r="D7" s="20" t="s">
        <v>20</v>
      </c>
      <c r="E7" s="22">
        <v>1556</v>
      </c>
      <c r="F7" s="60">
        <v>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44979</v>
      </c>
      <c r="C8" s="21">
        <v>0.4090509259259259</v>
      </c>
      <c r="D8" s="20" t="s">
        <v>20</v>
      </c>
      <c r="E8" s="22">
        <v>233</v>
      </c>
      <c r="F8" s="60">
        <v>4.99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44979</v>
      </c>
      <c r="C9" s="21">
        <v>0.41020833333333334</v>
      </c>
      <c r="D9" s="20" t="s">
        <v>20</v>
      </c>
      <c r="E9" s="22">
        <v>272</v>
      </c>
      <c r="F9" s="60">
        <v>4.99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44979</v>
      </c>
      <c r="C10" s="21">
        <v>0.4132291666666667</v>
      </c>
      <c r="D10" s="20" t="s">
        <v>20</v>
      </c>
      <c r="E10" s="22">
        <v>194</v>
      </c>
      <c r="F10" s="60">
        <v>4.99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44979</v>
      </c>
      <c r="C11" s="21">
        <v>0.41368055555555555</v>
      </c>
      <c r="D11" s="20" t="s">
        <v>20</v>
      </c>
      <c r="E11" s="22">
        <v>262</v>
      </c>
      <c r="F11" s="60">
        <v>4.99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44979</v>
      </c>
      <c r="C12" s="21">
        <v>0.41715277777777776</v>
      </c>
      <c r="D12" s="20" t="s">
        <v>20</v>
      </c>
      <c r="E12" s="22">
        <v>39</v>
      </c>
      <c r="F12" s="60">
        <v>4.99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44979</v>
      </c>
      <c r="C13" s="21">
        <v>0.44574074074074077</v>
      </c>
      <c r="D13" s="20" t="s">
        <v>20</v>
      </c>
      <c r="E13" s="22">
        <v>269</v>
      </c>
      <c r="F13" s="60">
        <v>4.975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44979</v>
      </c>
      <c r="C14" s="21">
        <v>0.44909722222222226</v>
      </c>
      <c r="D14" s="20" t="s">
        <v>20</v>
      </c>
      <c r="E14" s="22">
        <v>272</v>
      </c>
      <c r="F14" s="60">
        <v>4.975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44979</v>
      </c>
      <c r="C15" s="21">
        <v>0.4604861111111111</v>
      </c>
      <c r="D15" s="20" t="s">
        <v>20</v>
      </c>
      <c r="E15" s="22">
        <v>1459</v>
      </c>
      <c r="F15" s="60">
        <v>4.975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44979</v>
      </c>
      <c r="C16" s="21">
        <v>0.4905324074074074</v>
      </c>
      <c r="D16" s="20" t="s">
        <v>20</v>
      </c>
      <c r="E16" s="22">
        <v>813</v>
      </c>
      <c r="F16" s="60">
        <v>4.97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44979</v>
      </c>
      <c r="C17" s="21">
        <v>0.5148148148148148</v>
      </c>
      <c r="D17" s="20" t="s">
        <v>20</v>
      </c>
      <c r="E17" s="22">
        <v>61</v>
      </c>
      <c r="F17" s="60">
        <v>4.97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44979</v>
      </c>
      <c r="C18" s="21">
        <v>0.5148263888888889</v>
      </c>
      <c r="D18" s="20" t="s">
        <v>20</v>
      </c>
      <c r="E18" s="22">
        <v>544</v>
      </c>
      <c r="F18" s="60">
        <v>4.97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44979</v>
      </c>
      <c r="C19" s="21">
        <v>0.5148263888888889</v>
      </c>
      <c r="D19" s="20" t="s">
        <v>20</v>
      </c>
      <c r="E19" s="22">
        <v>582</v>
      </c>
      <c r="F19" s="60">
        <v>4.97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44979</v>
      </c>
      <c r="C20" s="21">
        <v>0.5458796296296297</v>
      </c>
      <c r="D20" s="20" t="s">
        <v>20</v>
      </c>
      <c r="E20" s="22">
        <v>339</v>
      </c>
      <c r="F20" s="60">
        <v>4.95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44979</v>
      </c>
      <c r="C21" s="21">
        <v>0.553587962962963</v>
      </c>
      <c r="D21" s="20" t="s">
        <v>20</v>
      </c>
      <c r="E21" s="22">
        <v>92</v>
      </c>
      <c r="F21" s="60">
        <v>4.95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44979</v>
      </c>
      <c r="C22" s="21">
        <v>0.5686458333333334</v>
      </c>
      <c r="D22" s="20" t="s">
        <v>20</v>
      </c>
      <c r="E22" s="22">
        <v>262</v>
      </c>
      <c r="F22" s="60">
        <v>4.995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44979</v>
      </c>
      <c r="C23" s="21">
        <v>0.5689699074074074</v>
      </c>
      <c r="D23" s="20" t="s">
        <v>20</v>
      </c>
      <c r="E23" s="22">
        <v>1307</v>
      </c>
      <c r="F23" s="60">
        <v>4.995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44979</v>
      </c>
      <c r="C24" s="21">
        <v>0.5966550925925925</v>
      </c>
      <c r="D24" s="20" t="s">
        <v>20</v>
      </c>
      <c r="E24" s="22">
        <v>4</v>
      </c>
      <c r="F24" s="60">
        <v>4.99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44979</v>
      </c>
      <c r="C25" s="21">
        <v>0.5972800925925926</v>
      </c>
      <c r="D25" s="20" t="s">
        <v>20</v>
      </c>
      <c r="E25" s="22">
        <v>1418</v>
      </c>
      <c r="F25" s="60">
        <v>4.99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44979</v>
      </c>
      <c r="C26" s="21">
        <v>0.5972800925925926</v>
      </c>
      <c r="D26" s="20" t="s">
        <v>20</v>
      </c>
      <c r="E26" s="22">
        <v>578</v>
      </c>
      <c r="F26" s="60">
        <v>4.99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44979</v>
      </c>
      <c r="C27" s="21">
        <v>0.6110416666666666</v>
      </c>
      <c r="D27" s="20" t="s">
        <v>20</v>
      </c>
      <c r="E27" s="22">
        <v>152</v>
      </c>
      <c r="F27" s="60">
        <v>4.99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44979</v>
      </c>
      <c r="C28" s="21">
        <v>0.6114699074074074</v>
      </c>
      <c r="D28" s="20" t="s">
        <v>20</v>
      </c>
      <c r="E28" s="22">
        <v>252</v>
      </c>
      <c r="F28" s="60">
        <v>4.99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44979</v>
      </c>
      <c r="C29" s="21">
        <v>0.6126273148148148</v>
      </c>
      <c r="D29" s="20" t="s">
        <v>20</v>
      </c>
      <c r="E29" s="22">
        <v>195</v>
      </c>
      <c r="F29" s="60">
        <v>4.99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44979</v>
      </c>
      <c r="C30" s="21">
        <v>0.6137847222222222</v>
      </c>
      <c r="D30" s="20" t="s">
        <v>20</v>
      </c>
      <c r="E30" s="22">
        <v>233</v>
      </c>
      <c r="F30" s="60">
        <v>4.99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44979</v>
      </c>
      <c r="C31" s="21">
        <v>0.6149421296296297</v>
      </c>
      <c r="D31" s="20" t="s">
        <v>20</v>
      </c>
      <c r="E31" s="22">
        <v>200</v>
      </c>
      <c r="F31" s="60">
        <v>4.99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44979</v>
      </c>
      <c r="C32" s="21">
        <v>0.6681828703703704</v>
      </c>
      <c r="D32" s="20" t="s">
        <v>20</v>
      </c>
      <c r="E32" s="22">
        <v>238</v>
      </c>
      <c r="F32" s="60">
        <v>5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44979</v>
      </c>
      <c r="C33" s="21">
        <v>0.6681828703703704</v>
      </c>
      <c r="D33" s="20" t="s">
        <v>20</v>
      </c>
      <c r="E33" s="22">
        <v>2730</v>
      </c>
      <c r="F33" s="60">
        <v>5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44979</v>
      </c>
      <c r="C34" s="21">
        <v>0.6716550925925926</v>
      </c>
      <c r="D34" s="20" t="s">
        <v>20</v>
      </c>
      <c r="E34" s="22">
        <v>272</v>
      </c>
      <c r="F34" s="60">
        <v>4.99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44979</v>
      </c>
      <c r="C35" s="21">
        <v>0.6720254629629631</v>
      </c>
      <c r="D35" s="20" t="s">
        <v>20</v>
      </c>
      <c r="E35" s="22">
        <v>383</v>
      </c>
      <c r="F35" s="60">
        <v>4.99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44979</v>
      </c>
      <c r="C36" s="21">
        <v>0.6724421296296296</v>
      </c>
      <c r="D36" s="20" t="s">
        <v>20</v>
      </c>
      <c r="E36" s="22">
        <v>539</v>
      </c>
      <c r="F36" s="60">
        <v>4.99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44979</v>
      </c>
      <c r="C37" s="21">
        <v>0.6724421296296296</v>
      </c>
      <c r="D37" s="20" t="s">
        <v>20</v>
      </c>
      <c r="E37" s="22">
        <v>29</v>
      </c>
      <c r="F37" s="60">
        <v>4.99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44979</v>
      </c>
      <c r="C38" s="21">
        <v>0.672488425925926</v>
      </c>
      <c r="D38" s="20" t="s">
        <v>20</v>
      </c>
      <c r="E38" s="22">
        <v>1</v>
      </c>
      <c r="F38" s="60">
        <v>4.99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44979</v>
      </c>
      <c r="C39" s="21">
        <v>0.6739699074074075</v>
      </c>
      <c r="D39" s="20" t="s">
        <v>20</v>
      </c>
      <c r="E39" s="22">
        <v>272</v>
      </c>
      <c r="F39" s="60">
        <v>4.99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44979</v>
      </c>
      <c r="C40" s="21">
        <v>0.6911342592592593</v>
      </c>
      <c r="D40" s="20" t="s">
        <v>20</v>
      </c>
      <c r="E40" s="22">
        <v>1919</v>
      </c>
      <c r="F40" s="60">
        <v>5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44979</v>
      </c>
      <c r="C41" s="21">
        <v>0.6911342592592593</v>
      </c>
      <c r="D41" s="20" t="s">
        <v>20</v>
      </c>
      <c r="E41" s="22">
        <v>93</v>
      </c>
      <c r="F41" s="60">
        <v>5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44979</v>
      </c>
      <c r="C42" s="21">
        <v>0.6911342592592593</v>
      </c>
      <c r="D42" s="20" t="s">
        <v>20</v>
      </c>
      <c r="E42" s="22">
        <v>1039</v>
      </c>
      <c r="F42" s="60">
        <v>5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44979</v>
      </c>
      <c r="C43" s="21">
        <v>0.6911342592592593</v>
      </c>
      <c r="D43" s="20" t="s">
        <v>20</v>
      </c>
      <c r="E43" s="22">
        <v>110</v>
      </c>
      <c r="F43" s="60">
        <v>5</v>
      </c>
      <c r="G43" s="20" t="s">
        <v>22</v>
      </c>
      <c r="H43" s="20" t="s">
        <v>23</v>
      </c>
      <c r="M43" s="13"/>
      <c r="Y43" s="13"/>
      <c r="AD43" s="13"/>
    </row>
    <row r="44" spans="2:8" ht="15">
      <c r="B44" s="20">
        <v>44979</v>
      </c>
      <c r="C44" s="31"/>
      <c r="D44" s="20" t="s">
        <v>20</v>
      </c>
      <c r="E44" s="32"/>
      <c r="F44" s="50"/>
      <c r="G44" s="20" t="s">
        <v>22</v>
      </c>
      <c r="H44" s="20" t="s">
        <v>23</v>
      </c>
    </row>
    <row r="45" spans="2:8" ht="15">
      <c r="B45" s="20">
        <v>44979</v>
      </c>
      <c r="C45" s="31"/>
      <c r="D45" s="20" t="s">
        <v>20</v>
      </c>
      <c r="E45" s="32"/>
      <c r="F45" s="50"/>
      <c r="G45" s="20" t="s">
        <v>22</v>
      </c>
      <c r="H45" s="20" t="s">
        <v>23</v>
      </c>
    </row>
    <row r="46" spans="2:8" ht="15">
      <c r="B46" s="20">
        <v>44979</v>
      </c>
      <c r="C46" s="31"/>
      <c r="D46" s="20" t="s">
        <v>20</v>
      </c>
      <c r="E46" s="32"/>
      <c r="F46" s="33"/>
      <c r="G46" s="20" t="s">
        <v>22</v>
      </c>
      <c r="H46" s="20" t="s">
        <v>23</v>
      </c>
    </row>
    <row r="47" spans="2:8" ht="15">
      <c r="B47" s="20">
        <v>44979</v>
      </c>
      <c r="C47" s="31"/>
      <c r="D47" s="20" t="s">
        <v>20</v>
      </c>
      <c r="E47" s="32"/>
      <c r="F47" s="34"/>
      <c r="G47" s="20" t="s">
        <v>22</v>
      </c>
      <c r="H47" s="20" t="s">
        <v>23</v>
      </c>
    </row>
    <row r="48" spans="2:8" ht="15">
      <c r="B48" s="20">
        <v>44979</v>
      </c>
      <c r="C48" s="31"/>
      <c r="D48" s="20" t="s">
        <v>20</v>
      </c>
      <c r="E48" s="32"/>
      <c r="F48" s="33"/>
      <c r="G48" s="20" t="s">
        <v>22</v>
      </c>
      <c r="H48" s="20" t="s">
        <v>23</v>
      </c>
    </row>
    <row r="49" spans="2:8" ht="15">
      <c r="B49" s="20">
        <v>44979</v>
      </c>
      <c r="C49" s="31"/>
      <c r="D49" s="20" t="s">
        <v>20</v>
      </c>
      <c r="E49" s="32"/>
      <c r="F49" s="33"/>
      <c r="G49" s="20" t="s">
        <v>22</v>
      </c>
      <c r="H49" s="20" t="s">
        <v>23</v>
      </c>
    </row>
    <row r="50" spans="2:8" ht="15">
      <c r="B50" s="20">
        <v>44979</v>
      </c>
      <c r="C50" s="31"/>
      <c r="D50" s="20" t="s">
        <v>20</v>
      </c>
      <c r="E50" s="32"/>
      <c r="F50" s="33"/>
      <c r="G50" s="20" t="s">
        <v>22</v>
      </c>
      <c r="H50" s="20" t="s">
        <v>23</v>
      </c>
    </row>
    <row r="51" spans="2:8" ht="15">
      <c r="B51" s="20">
        <v>44979</v>
      </c>
      <c r="C51" s="31"/>
      <c r="D51" s="20" t="s">
        <v>20</v>
      </c>
      <c r="E51" s="32"/>
      <c r="F51" s="33"/>
      <c r="G51" s="20" t="s">
        <v>22</v>
      </c>
      <c r="H51" s="20" t="s">
        <v>23</v>
      </c>
    </row>
    <row r="52" spans="2:8" ht="15.75" thickBot="1">
      <c r="B52" s="20">
        <v>44979</v>
      </c>
      <c r="C52" s="35"/>
      <c r="D52" s="20" t="s">
        <v>20</v>
      </c>
      <c r="E52" s="32"/>
      <c r="F52" s="33"/>
      <c r="G52" s="20" t="s">
        <v>22</v>
      </c>
      <c r="H52" s="20" t="s">
        <v>23</v>
      </c>
    </row>
    <row r="53" spans="1:8" ht="15.75" thickBot="1">
      <c r="A53" s="24" t="s">
        <v>29</v>
      </c>
      <c r="B53" s="25"/>
      <c r="C53" s="26"/>
      <c r="D53" s="27" t="s">
        <v>24</v>
      </c>
      <c r="E53" s="28">
        <f>SUM(E2:E52)</f>
        <v>21657</v>
      </c>
      <c r="F53" s="29">
        <v>4.9929</v>
      </c>
      <c r="G53" s="30" t="s">
        <v>18</v>
      </c>
      <c r="H53" s="30" t="s">
        <v>19</v>
      </c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C77"/>
  <sheetViews>
    <sheetView workbookViewId="0" topLeftCell="A10">
      <selection activeCell="K8" sqref="K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1" width="11.421875" style="1" customWidth="1"/>
    <col min="12" max="12" width="15.140625" style="1" bestFit="1" customWidth="1"/>
    <col min="13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29" ht="15">
      <c r="B2" s="20">
        <v>44980</v>
      </c>
      <c r="C2" s="21">
        <v>0.4091666666666667</v>
      </c>
      <c r="D2" s="20" t="s">
        <v>20</v>
      </c>
      <c r="E2" s="22">
        <v>2</v>
      </c>
      <c r="F2" s="66">
        <v>5.01</v>
      </c>
      <c r="G2" s="20" t="s">
        <v>22</v>
      </c>
      <c r="H2" s="20" t="s">
        <v>23</v>
      </c>
      <c r="L2" s="13"/>
      <c r="X2" s="13"/>
      <c r="AC2" s="13"/>
    </row>
    <row r="3" spans="2:29" ht="15">
      <c r="B3" s="20">
        <v>44980</v>
      </c>
      <c r="C3" s="21">
        <v>0.40967592592592594</v>
      </c>
      <c r="D3" s="20" t="s">
        <v>20</v>
      </c>
      <c r="E3" s="22">
        <v>260</v>
      </c>
      <c r="F3" s="66">
        <v>5.01</v>
      </c>
      <c r="G3" s="20" t="s">
        <v>22</v>
      </c>
      <c r="H3" s="20" t="s">
        <v>23</v>
      </c>
      <c r="L3" s="13"/>
      <c r="X3" s="13"/>
      <c r="AC3" s="13"/>
    </row>
    <row r="4" spans="2:29" ht="15">
      <c r="B4" s="20">
        <v>44980</v>
      </c>
      <c r="C4" s="21">
        <v>0.40967592592592594</v>
      </c>
      <c r="D4" s="20" t="s">
        <v>20</v>
      </c>
      <c r="E4" s="22">
        <v>400</v>
      </c>
      <c r="F4" s="66">
        <v>5.01</v>
      </c>
      <c r="G4" s="20" t="s">
        <v>22</v>
      </c>
      <c r="H4" s="20" t="s">
        <v>23</v>
      </c>
      <c r="L4" s="13"/>
      <c r="X4" s="13"/>
      <c r="AC4" s="13"/>
    </row>
    <row r="5" spans="2:29" ht="15">
      <c r="B5" s="20">
        <v>44980</v>
      </c>
      <c r="C5" s="21">
        <v>0.40967592592592594</v>
      </c>
      <c r="D5" s="20" t="s">
        <v>20</v>
      </c>
      <c r="E5" s="22">
        <v>482</v>
      </c>
      <c r="F5" s="66">
        <v>5.01</v>
      </c>
      <c r="G5" s="20" t="s">
        <v>22</v>
      </c>
      <c r="H5" s="20" t="s">
        <v>23</v>
      </c>
      <c r="L5" s="13"/>
      <c r="X5" s="13"/>
      <c r="AC5" s="13"/>
    </row>
    <row r="6" spans="2:29" ht="15">
      <c r="B6" s="20">
        <v>44980</v>
      </c>
      <c r="C6" s="21">
        <v>0.40967592592592594</v>
      </c>
      <c r="D6" s="20" t="s">
        <v>20</v>
      </c>
      <c r="E6" s="22">
        <v>256</v>
      </c>
      <c r="F6" s="66">
        <v>5.01</v>
      </c>
      <c r="G6" s="20" t="s">
        <v>22</v>
      </c>
      <c r="H6" s="20" t="s">
        <v>23</v>
      </c>
      <c r="L6" s="13"/>
      <c r="X6" s="13"/>
      <c r="AC6" s="13"/>
    </row>
    <row r="7" spans="2:29" ht="15">
      <c r="B7" s="20">
        <v>44980</v>
      </c>
      <c r="C7" s="21">
        <v>0.4189351851851852</v>
      </c>
      <c r="D7" s="20" t="s">
        <v>20</v>
      </c>
      <c r="E7" s="22">
        <v>408</v>
      </c>
      <c r="F7" s="66">
        <v>5.01</v>
      </c>
      <c r="G7" s="20" t="s">
        <v>22</v>
      </c>
      <c r="H7" s="20" t="s">
        <v>23</v>
      </c>
      <c r="L7" s="13"/>
      <c r="X7" s="13"/>
      <c r="AC7" s="13"/>
    </row>
    <row r="8" spans="2:29" ht="15">
      <c r="B8" s="20">
        <v>44980</v>
      </c>
      <c r="C8" s="21">
        <v>0.4193865740740741</v>
      </c>
      <c r="D8" s="20" t="s">
        <v>20</v>
      </c>
      <c r="E8" s="22">
        <v>284</v>
      </c>
      <c r="F8" s="66">
        <v>5.01</v>
      </c>
      <c r="G8" s="20" t="s">
        <v>22</v>
      </c>
      <c r="H8" s="20" t="s">
        <v>23</v>
      </c>
      <c r="L8" s="13"/>
      <c r="X8" s="13"/>
      <c r="AC8" s="13"/>
    </row>
    <row r="9" spans="2:29" ht="15">
      <c r="B9" s="20">
        <v>44980</v>
      </c>
      <c r="C9" s="21">
        <v>0.4205439814814815</v>
      </c>
      <c r="D9" s="20" t="s">
        <v>20</v>
      </c>
      <c r="E9" s="22">
        <v>246</v>
      </c>
      <c r="F9" s="66">
        <v>5.01</v>
      </c>
      <c r="G9" s="20" t="s">
        <v>22</v>
      </c>
      <c r="H9" s="20" t="s">
        <v>23</v>
      </c>
      <c r="L9" s="13"/>
      <c r="X9" s="13"/>
      <c r="AC9" s="13"/>
    </row>
    <row r="10" spans="2:29" ht="15">
      <c r="B10" s="20">
        <v>44980</v>
      </c>
      <c r="C10" s="21">
        <v>0.4326851851851852</v>
      </c>
      <c r="D10" s="20" t="s">
        <v>20</v>
      </c>
      <c r="E10" s="22">
        <v>274</v>
      </c>
      <c r="F10" s="66">
        <v>5.01</v>
      </c>
      <c r="G10" s="20" t="s">
        <v>22</v>
      </c>
      <c r="H10" s="20" t="s">
        <v>23</v>
      </c>
      <c r="L10" s="13"/>
      <c r="X10" s="13"/>
      <c r="AC10" s="13"/>
    </row>
    <row r="11" spans="2:29" ht="15">
      <c r="B11" s="20">
        <v>44980</v>
      </c>
      <c r="C11" s="21">
        <v>0.4477777777777778</v>
      </c>
      <c r="D11" s="20" t="s">
        <v>20</v>
      </c>
      <c r="E11" s="22">
        <v>427</v>
      </c>
      <c r="F11" s="66">
        <v>5.02</v>
      </c>
      <c r="G11" s="20" t="s">
        <v>22</v>
      </c>
      <c r="H11" s="20" t="s">
        <v>23</v>
      </c>
      <c r="L11" s="13"/>
      <c r="X11" s="13"/>
      <c r="AC11" s="13"/>
    </row>
    <row r="12" spans="2:29" ht="15">
      <c r="B12" s="20">
        <v>44980</v>
      </c>
      <c r="C12" s="21">
        <v>0.4477777777777778</v>
      </c>
      <c r="D12" s="20" t="s">
        <v>20</v>
      </c>
      <c r="E12" s="22">
        <v>75</v>
      </c>
      <c r="F12" s="66">
        <v>5.02</v>
      </c>
      <c r="G12" s="20" t="s">
        <v>22</v>
      </c>
      <c r="H12" s="20" t="s">
        <v>23</v>
      </c>
      <c r="L12" s="13"/>
      <c r="X12" s="13"/>
      <c r="AC12" s="13"/>
    </row>
    <row r="13" spans="2:29" ht="15">
      <c r="B13" s="20">
        <v>44980</v>
      </c>
      <c r="C13" s="21">
        <v>0.4477777777777778</v>
      </c>
      <c r="D13" s="20" t="s">
        <v>20</v>
      </c>
      <c r="E13" s="22">
        <v>498</v>
      </c>
      <c r="F13" s="66">
        <v>5.02</v>
      </c>
      <c r="G13" s="20" t="s">
        <v>22</v>
      </c>
      <c r="H13" s="20" t="s">
        <v>23</v>
      </c>
      <c r="L13" s="13"/>
      <c r="X13" s="13"/>
      <c r="AC13" s="13"/>
    </row>
    <row r="14" spans="2:29" ht="15">
      <c r="B14" s="20">
        <v>44980</v>
      </c>
      <c r="C14" s="21">
        <v>0.45362268518518517</v>
      </c>
      <c r="D14" s="20" t="s">
        <v>20</v>
      </c>
      <c r="E14" s="22">
        <v>70</v>
      </c>
      <c r="F14" s="66">
        <v>5.01</v>
      </c>
      <c r="G14" s="20" t="s">
        <v>22</v>
      </c>
      <c r="H14" s="20" t="s">
        <v>23</v>
      </c>
      <c r="L14" s="13"/>
      <c r="X14" s="13"/>
      <c r="AC14" s="13"/>
    </row>
    <row r="15" spans="2:29" ht="15">
      <c r="B15" s="20">
        <v>44980</v>
      </c>
      <c r="C15" s="21">
        <v>0.4620717592592593</v>
      </c>
      <c r="D15" s="20" t="s">
        <v>20</v>
      </c>
      <c r="E15" s="22">
        <v>145</v>
      </c>
      <c r="F15" s="66">
        <v>5.01</v>
      </c>
      <c r="G15" s="20" t="s">
        <v>22</v>
      </c>
      <c r="H15" s="20" t="s">
        <v>23</v>
      </c>
      <c r="L15" s="13"/>
      <c r="X15" s="13"/>
      <c r="AC15" s="13"/>
    </row>
    <row r="16" spans="2:29" ht="15">
      <c r="B16" s="20">
        <v>44980</v>
      </c>
      <c r="C16" s="21">
        <v>0.4620717592592593</v>
      </c>
      <c r="D16" s="20" t="s">
        <v>20</v>
      </c>
      <c r="E16" s="22">
        <v>1252</v>
      </c>
      <c r="F16" s="66">
        <v>5.01</v>
      </c>
      <c r="G16" s="20" t="s">
        <v>22</v>
      </c>
      <c r="H16" s="20" t="s">
        <v>23</v>
      </c>
      <c r="L16" s="13"/>
      <c r="X16" s="13"/>
      <c r="AC16" s="13"/>
    </row>
    <row r="17" spans="2:29" ht="15">
      <c r="B17" s="20">
        <v>44980</v>
      </c>
      <c r="C17" s="21">
        <v>0.4620717592592593</v>
      </c>
      <c r="D17" s="20" t="s">
        <v>20</v>
      </c>
      <c r="E17" s="22">
        <v>575</v>
      </c>
      <c r="F17" s="66">
        <v>5.01</v>
      </c>
      <c r="G17" s="20" t="s">
        <v>22</v>
      </c>
      <c r="H17" s="20" t="s">
        <v>23</v>
      </c>
      <c r="L17" s="13"/>
      <c r="X17" s="13"/>
      <c r="AC17" s="13"/>
    </row>
    <row r="18" spans="2:29" ht="15">
      <c r="B18" s="20">
        <v>44980</v>
      </c>
      <c r="C18" s="21">
        <v>0.5097222222222222</v>
      </c>
      <c r="D18" s="20" t="s">
        <v>20</v>
      </c>
      <c r="E18" s="22">
        <v>1113</v>
      </c>
      <c r="F18" s="66">
        <v>4.995</v>
      </c>
      <c r="G18" s="20" t="s">
        <v>22</v>
      </c>
      <c r="H18" s="20" t="s">
        <v>23</v>
      </c>
      <c r="L18" s="13"/>
      <c r="X18" s="13"/>
      <c r="AC18" s="13"/>
    </row>
    <row r="19" spans="2:29" ht="15">
      <c r="B19" s="20">
        <v>44980</v>
      </c>
      <c r="C19" s="21">
        <v>0.5100810185185185</v>
      </c>
      <c r="D19" s="20" t="s">
        <v>20</v>
      </c>
      <c r="E19" s="22">
        <v>227</v>
      </c>
      <c r="F19" s="66">
        <v>4.995</v>
      </c>
      <c r="G19" s="20" t="s">
        <v>22</v>
      </c>
      <c r="H19" s="20" t="s">
        <v>23</v>
      </c>
      <c r="L19" s="13"/>
      <c r="X19" s="13"/>
      <c r="AC19" s="13"/>
    </row>
    <row r="20" spans="2:29" ht="15">
      <c r="B20" s="20">
        <v>44980</v>
      </c>
      <c r="C20" s="21">
        <v>0.5100810185185185</v>
      </c>
      <c r="D20" s="20" t="s">
        <v>20</v>
      </c>
      <c r="E20" s="22">
        <v>26</v>
      </c>
      <c r="F20" s="66">
        <v>4.995</v>
      </c>
      <c r="G20" s="20" t="s">
        <v>22</v>
      </c>
      <c r="H20" s="20" t="s">
        <v>23</v>
      </c>
      <c r="L20" s="13"/>
      <c r="X20" s="13"/>
      <c r="AC20" s="13"/>
    </row>
    <row r="21" spans="2:29" ht="15">
      <c r="B21" s="20">
        <v>44980</v>
      </c>
      <c r="C21" s="21">
        <v>0.5100810185185185</v>
      </c>
      <c r="D21" s="20" t="s">
        <v>20</v>
      </c>
      <c r="E21" s="22">
        <v>1063</v>
      </c>
      <c r="F21" s="66">
        <v>4.995</v>
      </c>
      <c r="G21" s="20" t="s">
        <v>22</v>
      </c>
      <c r="H21" s="20" t="s">
        <v>23</v>
      </c>
      <c r="L21" s="13"/>
      <c r="X21" s="13"/>
      <c r="AC21" s="13"/>
    </row>
    <row r="22" spans="2:29" ht="15">
      <c r="B22" s="20">
        <v>44980</v>
      </c>
      <c r="C22" s="21">
        <v>0.5210763888888889</v>
      </c>
      <c r="D22" s="20" t="s">
        <v>20</v>
      </c>
      <c r="E22" s="22">
        <v>434</v>
      </c>
      <c r="F22" s="66">
        <v>4.985</v>
      </c>
      <c r="G22" s="20" t="s">
        <v>22</v>
      </c>
      <c r="H22" s="20" t="s">
        <v>23</v>
      </c>
      <c r="L22" s="13"/>
      <c r="X22" s="13"/>
      <c r="AC22" s="13"/>
    </row>
    <row r="23" spans="2:29" ht="15">
      <c r="B23" s="20">
        <v>44980</v>
      </c>
      <c r="C23" s="21">
        <v>0.5512962962962963</v>
      </c>
      <c r="D23" s="20" t="s">
        <v>20</v>
      </c>
      <c r="E23" s="22">
        <v>356</v>
      </c>
      <c r="F23" s="66">
        <v>5.01</v>
      </c>
      <c r="G23" s="20" t="s">
        <v>22</v>
      </c>
      <c r="H23" s="20" t="s">
        <v>23</v>
      </c>
      <c r="L23" s="13"/>
      <c r="X23" s="13"/>
      <c r="AC23" s="13"/>
    </row>
    <row r="24" spans="2:29" ht="15">
      <c r="B24" s="20">
        <v>44980</v>
      </c>
      <c r="C24" s="21">
        <v>0.5512962962962963</v>
      </c>
      <c r="D24" s="20" t="s">
        <v>20</v>
      </c>
      <c r="E24" s="22">
        <v>227</v>
      </c>
      <c r="F24" s="66">
        <v>5.01</v>
      </c>
      <c r="G24" s="20" t="s">
        <v>22</v>
      </c>
      <c r="H24" s="20" t="s">
        <v>23</v>
      </c>
      <c r="L24" s="13"/>
      <c r="X24" s="13"/>
      <c r="AC24" s="13"/>
    </row>
    <row r="25" spans="2:29" ht="15">
      <c r="B25" s="20">
        <v>44980</v>
      </c>
      <c r="C25" s="21">
        <v>0.5512962962962963</v>
      </c>
      <c r="D25" s="20" t="s">
        <v>20</v>
      </c>
      <c r="E25" s="22">
        <v>1983</v>
      </c>
      <c r="F25" s="66">
        <v>5.01</v>
      </c>
      <c r="G25" s="20" t="s">
        <v>22</v>
      </c>
      <c r="H25" s="20" t="s">
        <v>23</v>
      </c>
      <c r="L25" s="13"/>
      <c r="X25" s="13"/>
      <c r="AC25" s="13"/>
    </row>
    <row r="26" spans="2:29" ht="15">
      <c r="B26" s="20">
        <v>44980</v>
      </c>
      <c r="C26" s="21">
        <v>0.5702662037037037</v>
      </c>
      <c r="D26" s="20" t="s">
        <v>20</v>
      </c>
      <c r="E26" s="22">
        <v>269</v>
      </c>
      <c r="F26" s="66">
        <v>5</v>
      </c>
      <c r="G26" s="20" t="s">
        <v>22</v>
      </c>
      <c r="H26" s="20" t="s">
        <v>23</v>
      </c>
      <c r="L26" s="13"/>
      <c r="X26" s="13"/>
      <c r="AC26" s="13"/>
    </row>
    <row r="27" spans="2:29" ht="15">
      <c r="B27" s="20">
        <v>44980</v>
      </c>
      <c r="C27" s="21">
        <v>0.5714236111111112</v>
      </c>
      <c r="D27" s="20" t="s">
        <v>20</v>
      </c>
      <c r="E27" s="22">
        <v>208</v>
      </c>
      <c r="F27" s="66">
        <v>5</v>
      </c>
      <c r="G27" s="20" t="s">
        <v>22</v>
      </c>
      <c r="H27" s="20" t="s">
        <v>23</v>
      </c>
      <c r="L27" s="13"/>
      <c r="X27" s="13"/>
      <c r="AC27" s="13"/>
    </row>
    <row r="28" spans="2:29" ht="15">
      <c r="B28" s="20">
        <v>44980</v>
      </c>
      <c r="C28" s="21">
        <v>0.5725810185185185</v>
      </c>
      <c r="D28" s="20" t="s">
        <v>20</v>
      </c>
      <c r="E28" s="22">
        <v>246</v>
      </c>
      <c r="F28" s="66">
        <v>5</v>
      </c>
      <c r="G28" s="20" t="s">
        <v>22</v>
      </c>
      <c r="H28" s="20" t="s">
        <v>23</v>
      </c>
      <c r="L28" s="13"/>
      <c r="X28" s="13"/>
      <c r="AC28" s="13"/>
    </row>
    <row r="29" spans="2:29" ht="15">
      <c r="B29" s="20">
        <v>44980</v>
      </c>
      <c r="C29" s="21">
        <v>0.5737384259259259</v>
      </c>
      <c r="D29" s="20" t="s">
        <v>20</v>
      </c>
      <c r="E29" s="22">
        <v>227</v>
      </c>
      <c r="F29" s="66">
        <v>5</v>
      </c>
      <c r="G29" s="20" t="s">
        <v>22</v>
      </c>
      <c r="H29" s="20" t="s">
        <v>23</v>
      </c>
      <c r="L29" s="13"/>
      <c r="X29" s="13"/>
      <c r="AC29" s="13"/>
    </row>
    <row r="30" spans="2:29" ht="15">
      <c r="B30" s="20">
        <v>44980</v>
      </c>
      <c r="C30" s="21">
        <v>0.5741782407407408</v>
      </c>
      <c r="D30" s="20" t="s">
        <v>20</v>
      </c>
      <c r="E30" s="22">
        <v>203</v>
      </c>
      <c r="F30" s="66">
        <v>5</v>
      </c>
      <c r="G30" s="20" t="s">
        <v>22</v>
      </c>
      <c r="H30" s="20" t="s">
        <v>23</v>
      </c>
      <c r="L30" s="13"/>
      <c r="X30" s="13"/>
      <c r="AC30" s="13"/>
    </row>
    <row r="31" spans="2:29" ht="15">
      <c r="B31" s="20">
        <v>44980</v>
      </c>
      <c r="C31" s="21">
        <v>0.5741782407407408</v>
      </c>
      <c r="D31" s="20" t="s">
        <v>20</v>
      </c>
      <c r="E31" s="22">
        <v>360</v>
      </c>
      <c r="F31" s="66">
        <v>5</v>
      </c>
      <c r="G31" s="20" t="s">
        <v>22</v>
      </c>
      <c r="H31" s="20" t="s">
        <v>23</v>
      </c>
      <c r="L31" s="13"/>
      <c r="X31" s="13"/>
      <c r="AC31" s="13"/>
    </row>
    <row r="32" spans="2:29" ht="15">
      <c r="B32" s="20">
        <v>44980</v>
      </c>
      <c r="C32" s="21">
        <v>0.5741782407407408</v>
      </c>
      <c r="D32" s="20" t="s">
        <v>20</v>
      </c>
      <c r="E32" s="22">
        <v>205</v>
      </c>
      <c r="F32" s="66">
        <v>5</v>
      </c>
      <c r="G32" s="20" t="s">
        <v>22</v>
      </c>
      <c r="H32" s="20" t="s">
        <v>23</v>
      </c>
      <c r="L32" s="13"/>
      <c r="X32" s="13"/>
      <c r="AC32" s="13"/>
    </row>
    <row r="33" spans="2:29" ht="15">
      <c r="B33" s="20">
        <v>44980</v>
      </c>
      <c r="C33" s="21">
        <v>0.5741782407407408</v>
      </c>
      <c r="D33" s="20" t="s">
        <v>20</v>
      </c>
      <c r="E33" s="22">
        <v>33</v>
      </c>
      <c r="F33" s="66">
        <v>5</v>
      </c>
      <c r="G33" s="20" t="s">
        <v>22</v>
      </c>
      <c r="H33" s="20" t="s">
        <v>23</v>
      </c>
      <c r="L33" s="65"/>
      <c r="X33" s="13"/>
      <c r="AC33" s="13"/>
    </row>
    <row r="34" spans="2:29" ht="15">
      <c r="B34" s="20">
        <v>44980</v>
      </c>
      <c r="C34" s="21">
        <v>0.5741782407407408</v>
      </c>
      <c r="D34" s="20" t="s">
        <v>20</v>
      </c>
      <c r="E34" s="22">
        <v>249</v>
      </c>
      <c r="F34" s="66">
        <v>5</v>
      </c>
      <c r="G34" s="20" t="s">
        <v>22</v>
      </c>
      <c r="H34" s="20" t="s">
        <v>23</v>
      </c>
      <c r="L34" s="13"/>
      <c r="X34" s="13"/>
      <c r="AC34" s="13"/>
    </row>
    <row r="35" spans="2:29" ht="15">
      <c r="B35" s="20">
        <v>44980</v>
      </c>
      <c r="C35" s="21">
        <v>0.5893865740740741</v>
      </c>
      <c r="D35" s="20" t="s">
        <v>20</v>
      </c>
      <c r="E35" s="22">
        <v>75</v>
      </c>
      <c r="F35" s="66">
        <v>4.995</v>
      </c>
      <c r="G35" s="20" t="s">
        <v>22</v>
      </c>
      <c r="H35" s="20" t="s">
        <v>23</v>
      </c>
      <c r="L35" s="13"/>
      <c r="X35" s="13"/>
      <c r="AC35" s="13"/>
    </row>
    <row r="36" spans="2:29" ht="15">
      <c r="B36" s="20">
        <v>44980</v>
      </c>
      <c r="C36" s="21">
        <v>0.6391203703703704</v>
      </c>
      <c r="D36" s="20" t="s">
        <v>20</v>
      </c>
      <c r="E36" s="22">
        <v>1694</v>
      </c>
      <c r="F36" s="66">
        <v>5.01</v>
      </c>
      <c r="G36" s="20" t="s">
        <v>22</v>
      </c>
      <c r="H36" s="20" t="s">
        <v>23</v>
      </c>
      <c r="L36" s="13"/>
      <c r="X36" s="13"/>
      <c r="AC36" s="13"/>
    </row>
    <row r="37" spans="2:29" ht="15">
      <c r="B37" s="20">
        <v>44980</v>
      </c>
      <c r="C37" s="21">
        <v>0.649224537037037</v>
      </c>
      <c r="D37" s="20" t="s">
        <v>20</v>
      </c>
      <c r="E37" s="22">
        <v>981</v>
      </c>
      <c r="F37" s="66">
        <v>5.01</v>
      </c>
      <c r="G37" s="20" t="s">
        <v>22</v>
      </c>
      <c r="H37" s="20" t="s">
        <v>23</v>
      </c>
      <c r="L37" s="13"/>
      <c r="X37" s="13"/>
      <c r="AC37" s="13"/>
    </row>
    <row r="38" spans="2:29" ht="15">
      <c r="B38" s="20">
        <v>44980</v>
      </c>
      <c r="C38" s="21">
        <v>0.649224537037037</v>
      </c>
      <c r="D38" s="20" t="s">
        <v>20</v>
      </c>
      <c r="E38" s="22">
        <v>250</v>
      </c>
      <c r="F38" s="66">
        <v>5.01</v>
      </c>
      <c r="G38" s="20" t="s">
        <v>22</v>
      </c>
      <c r="H38" s="20" t="s">
        <v>23</v>
      </c>
      <c r="L38" s="13"/>
      <c r="X38" s="13"/>
      <c r="AC38" s="13"/>
    </row>
    <row r="39" spans="2:29" ht="15">
      <c r="B39" s="20">
        <v>44980</v>
      </c>
      <c r="C39" s="21">
        <v>0.6835532407407406</v>
      </c>
      <c r="D39" s="20" t="s">
        <v>20</v>
      </c>
      <c r="E39" s="22">
        <v>1233</v>
      </c>
      <c r="F39" s="66">
        <v>5</v>
      </c>
      <c r="G39" s="20" t="s">
        <v>22</v>
      </c>
      <c r="H39" s="20" t="s">
        <v>23</v>
      </c>
      <c r="L39" s="13"/>
      <c r="X39" s="13"/>
      <c r="AC39" s="13"/>
    </row>
    <row r="40" spans="2:29" ht="15">
      <c r="B40" s="20">
        <v>44980</v>
      </c>
      <c r="C40" s="21">
        <v>0.6835532407407406</v>
      </c>
      <c r="D40" s="20" t="s">
        <v>20</v>
      </c>
      <c r="E40" s="22">
        <v>767</v>
      </c>
      <c r="F40" s="66">
        <v>5</v>
      </c>
      <c r="G40" s="20" t="s">
        <v>22</v>
      </c>
      <c r="H40" s="20" t="s">
        <v>23</v>
      </c>
      <c r="L40" s="13"/>
      <c r="X40" s="13"/>
      <c r="AC40" s="13"/>
    </row>
    <row r="41" spans="2:29" ht="15">
      <c r="B41" s="20">
        <v>44980</v>
      </c>
      <c r="C41" s="21">
        <v>0.6835532407407406</v>
      </c>
      <c r="D41" s="20" t="s">
        <v>20</v>
      </c>
      <c r="E41" s="22">
        <v>618</v>
      </c>
      <c r="F41" s="66">
        <v>5</v>
      </c>
      <c r="G41" s="20" t="s">
        <v>22</v>
      </c>
      <c r="H41" s="20" t="s">
        <v>23</v>
      </c>
      <c r="L41" s="13"/>
      <c r="X41" s="13"/>
      <c r="AC41" s="13"/>
    </row>
    <row r="42" spans="2:29" ht="15">
      <c r="B42" s="20">
        <v>44980</v>
      </c>
      <c r="C42" s="21">
        <v>0.6835532407407406</v>
      </c>
      <c r="D42" s="20" t="s">
        <v>20</v>
      </c>
      <c r="E42" s="22">
        <v>1382</v>
      </c>
      <c r="F42" s="66">
        <v>5</v>
      </c>
      <c r="G42" s="20" t="s">
        <v>22</v>
      </c>
      <c r="H42" s="20" t="s">
        <v>23</v>
      </c>
      <c r="L42" s="13"/>
      <c r="X42" s="13"/>
      <c r="AC42" s="13"/>
    </row>
    <row r="43" spans="2:29" ht="15">
      <c r="B43" s="20">
        <v>44980</v>
      </c>
      <c r="C43" s="21">
        <v>0.6904398148148148</v>
      </c>
      <c r="D43" s="20" t="s">
        <v>20</v>
      </c>
      <c r="E43" s="22">
        <v>477</v>
      </c>
      <c r="F43" s="66">
        <v>4.975</v>
      </c>
      <c r="G43" s="20" t="s">
        <v>22</v>
      </c>
      <c r="H43" s="20" t="s">
        <v>23</v>
      </c>
      <c r="L43" s="13"/>
      <c r="X43" s="13"/>
      <c r="AC43" s="13"/>
    </row>
    <row r="44" spans="2:29" ht="15">
      <c r="B44" s="20">
        <v>44980</v>
      </c>
      <c r="C44" s="21">
        <v>0.6924421296296296</v>
      </c>
      <c r="D44" s="20" t="s">
        <v>20</v>
      </c>
      <c r="E44" s="22">
        <v>588</v>
      </c>
      <c r="F44" s="66">
        <v>4.975</v>
      </c>
      <c r="G44" s="20" t="s">
        <v>22</v>
      </c>
      <c r="H44" s="20" t="s">
        <v>23</v>
      </c>
      <c r="L44" s="13"/>
      <c r="X44" s="13"/>
      <c r="AC44" s="13"/>
    </row>
    <row r="45" spans="2:29" ht="15">
      <c r="B45" s="20">
        <v>44980</v>
      </c>
      <c r="C45" s="21">
        <v>0.6924537037037037</v>
      </c>
      <c r="D45" s="20" t="s">
        <v>20</v>
      </c>
      <c r="E45" s="22">
        <v>470</v>
      </c>
      <c r="F45" s="66">
        <v>4.975</v>
      </c>
      <c r="G45" s="20" t="s">
        <v>22</v>
      </c>
      <c r="H45" s="20" t="s">
        <v>23</v>
      </c>
      <c r="L45" s="13"/>
      <c r="X45" s="13"/>
      <c r="AC45" s="13"/>
    </row>
    <row r="46" spans="2:8" ht="15">
      <c r="B46" s="20">
        <v>44980</v>
      </c>
      <c r="C46" s="21">
        <v>0.7136689814814815</v>
      </c>
      <c r="D46" s="20" t="s">
        <v>20</v>
      </c>
      <c r="E46" s="22">
        <v>24</v>
      </c>
      <c r="F46" s="66">
        <v>4.995</v>
      </c>
      <c r="G46" s="20" t="s">
        <v>22</v>
      </c>
      <c r="H46" s="20" t="s">
        <v>23</v>
      </c>
    </row>
    <row r="47" spans="2:8" ht="15">
      <c r="B47" s="20">
        <v>44980</v>
      </c>
      <c r="C47" s="21">
        <v>0.7136689814814815</v>
      </c>
      <c r="D47" s="20" t="s">
        <v>20</v>
      </c>
      <c r="E47" s="22">
        <v>81</v>
      </c>
      <c r="F47" s="66">
        <v>4.995</v>
      </c>
      <c r="G47" s="20" t="s">
        <v>22</v>
      </c>
      <c r="H47" s="20" t="s">
        <v>23</v>
      </c>
    </row>
    <row r="48" spans="2:8" ht="15">
      <c r="B48" s="20">
        <v>44980</v>
      </c>
      <c r="C48" s="21">
        <v>0.7136689814814815</v>
      </c>
      <c r="D48" s="20" t="s">
        <v>20</v>
      </c>
      <c r="E48" s="22">
        <v>895</v>
      </c>
      <c r="F48" s="66">
        <v>4.995</v>
      </c>
      <c r="G48" s="20" t="s">
        <v>22</v>
      </c>
      <c r="H48" s="20" t="s">
        <v>23</v>
      </c>
    </row>
    <row r="49" spans="2:10" ht="15">
      <c r="B49" s="20">
        <v>44980</v>
      </c>
      <c r="C49" s="49"/>
      <c r="D49" s="20" t="s">
        <v>20</v>
      </c>
      <c r="E49" s="52"/>
      <c r="F49" s="51"/>
      <c r="G49" s="20" t="s">
        <v>22</v>
      </c>
      <c r="H49" s="20" t="s">
        <v>23</v>
      </c>
      <c r="J49" s="64"/>
    </row>
    <row r="50" spans="2:8" ht="15">
      <c r="B50" s="20">
        <v>44980</v>
      </c>
      <c r="C50" s="49"/>
      <c r="D50" s="20" t="s">
        <v>20</v>
      </c>
      <c r="E50" s="52"/>
      <c r="F50" s="51"/>
      <c r="G50" s="20" t="s">
        <v>22</v>
      </c>
      <c r="H50" s="20" t="s">
        <v>23</v>
      </c>
    </row>
    <row r="51" spans="2:8" ht="15">
      <c r="B51" s="20">
        <v>44980</v>
      </c>
      <c r="C51" s="31"/>
      <c r="D51" s="20" t="s">
        <v>20</v>
      </c>
      <c r="E51" s="32"/>
      <c r="F51" s="50"/>
      <c r="G51" s="20" t="s">
        <v>22</v>
      </c>
      <c r="H51" s="20" t="s">
        <v>23</v>
      </c>
    </row>
    <row r="52" spans="2:8" ht="15">
      <c r="B52" s="20">
        <v>44980</v>
      </c>
      <c r="C52" s="31"/>
      <c r="D52" s="20" t="s">
        <v>20</v>
      </c>
      <c r="E52" s="32"/>
      <c r="F52" s="33"/>
      <c r="G52" s="20" t="s">
        <v>22</v>
      </c>
      <c r="H52" s="20" t="s">
        <v>23</v>
      </c>
    </row>
    <row r="53" spans="2:8" ht="15">
      <c r="B53" s="20">
        <v>44980</v>
      </c>
      <c r="C53" s="31"/>
      <c r="D53" s="20" t="s">
        <v>20</v>
      </c>
      <c r="E53" s="32"/>
      <c r="F53" s="33"/>
      <c r="G53" s="20" t="s">
        <v>22</v>
      </c>
      <c r="H53" s="20" t="s">
        <v>23</v>
      </c>
    </row>
    <row r="54" spans="2:8" ht="15.75" thickBot="1">
      <c r="B54" s="20">
        <v>44980</v>
      </c>
      <c r="C54" s="35"/>
      <c r="D54" s="20" t="s">
        <v>20</v>
      </c>
      <c r="E54" s="32"/>
      <c r="F54" s="33"/>
      <c r="G54" s="20" t="s">
        <v>22</v>
      </c>
      <c r="H54" s="20" t="s">
        <v>23</v>
      </c>
    </row>
    <row r="55" spans="1:8" ht="15.75" thickBot="1">
      <c r="A55" s="24" t="s">
        <v>29</v>
      </c>
      <c r="B55" s="25"/>
      <c r="C55" s="26"/>
      <c r="D55" s="27" t="s">
        <v>24</v>
      </c>
      <c r="E55" s="28">
        <f>SUM(E2:E54)</f>
        <v>22618</v>
      </c>
      <c r="F55" s="29">
        <v>5.0026</v>
      </c>
      <c r="G55" s="30" t="s">
        <v>18</v>
      </c>
      <c r="H55" s="30" t="s">
        <v>19</v>
      </c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69"/>
  <sheetViews>
    <sheetView workbookViewId="0" topLeftCell="A1">
      <selection activeCell="K7" sqref="K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44981</v>
      </c>
      <c r="C2" s="49">
        <v>0.3870833333333333</v>
      </c>
      <c r="D2" s="20" t="s">
        <v>20</v>
      </c>
      <c r="E2" s="22">
        <v>700</v>
      </c>
      <c r="F2" s="66">
        <v>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44981</v>
      </c>
      <c r="C3" s="49">
        <v>0.4242708333333333</v>
      </c>
      <c r="D3" s="20" t="s">
        <v>20</v>
      </c>
      <c r="E3" s="22">
        <v>765</v>
      </c>
      <c r="F3" s="66">
        <v>4.99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44981</v>
      </c>
      <c r="C4" s="49">
        <v>0.46987268518518516</v>
      </c>
      <c r="D4" s="20" t="s">
        <v>20</v>
      </c>
      <c r="E4" s="22">
        <v>130</v>
      </c>
      <c r="F4" s="66">
        <v>4.985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44981</v>
      </c>
      <c r="C5" s="49">
        <v>0.46987268518518516</v>
      </c>
      <c r="D5" s="20" t="s">
        <v>20</v>
      </c>
      <c r="E5" s="22">
        <v>314</v>
      </c>
      <c r="F5" s="66">
        <v>4.985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44981</v>
      </c>
      <c r="C6" s="49">
        <v>0.46987268518518516</v>
      </c>
      <c r="D6" s="20" t="s">
        <v>20</v>
      </c>
      <c r="E6" s="22">
        <v>724</v>
      </c>
      <c r="F6" s="66">
        <v>4.985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44981</v>
      </c>
      <c r="C7" s="49">
        <v>0.46987268518518516</v>
      </c>
      <c r="D7" s="20" t="s">
        <v>20</v>
      </c>
      <c r="E7" s="22">
        <v>228</v>
      </c>
      <c r="F7" s="66">
        <v>4.985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44981</v>
      </c>
      <c r="C8" s="49">
        <v>0.46987268518518516</v>
      </c>
      <c r="D8" s="20" t="s">
        <v>20</v>
      </c>
      <c r="E8" s="22">
        <v>604</v>
      </c>
      <c r="F8" s="66">
        <v>4.985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44981</v>
      </c>
      <c r="C9" s="49">
        <v>0.47344907407407405</v>
      </c>
      <c r="D9" s="20" t="s">
        <v>20</v>
      </c>
      <c r="E9" s="22">
        <v>1433</v>
      </c>
      <c r="F9" s="66">
        <v>4.975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44981</v>
      </c>
      <c r="C10" s="49">
        <v>0.47344907407407405</v>
      </c>
      <c r="D10" s="20" t="s">
        <v>20</v>
      </c>
      <c r="E10" s="22">
        <v>541</v>
      </c>
      <c r="F10" s="66">
        <v>4.975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44981</v>
      </c>
      <c r="C11" s="49">
        <v>0.4771990740740741</v>
      </c>
      <c r="D11" s="20" t="s">
        <v>20</v>
      </c>
      <c r="E11" s="22">
        <v>26</v>
      </c>
      <c r="F11" s="66">
        <v>4.975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44981</v>
      </c>
      <c r="C12" s="49">
        <v>0.5136226851851852</v>
      </c>
      <c r="D12" s="20" t="s">
        <v>20</v>
      </c>
      <c r="E12" s="22">
        <v>410</v>
      </c>
      <c r="F12" s="66">
        <v>4.97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44981</v>
      </c>
      <c r="C13" s="49">
        <v>0.5136226851851852</v>
      </c>
      <c r="D13" s="20" t="s">
        <v>20</v>
      </c>
      <c r="E13" s="22">
        <v>104</v>
      </c>
      <c r="F13" s="66">
        <v>4.97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44981</v>
      </c>
      <c r="C14" s="49">
        <v>0.5136226851851852</v>
      </c>
      <c r="D14" s="20" t="s">
        <v>20</v>
      </c>
      <c r="E14" s="22">
        <v>444</v>
      </c>
      <c r="F14" s="66">
        <v>4.97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44981</v>
      </c>
      <c r="C15" s="49">
        <v>0.5136226851851852</v>
      </c>
      <c r="D15" s="20" t="s">
        <v>20</v>
      </c>
      <c r="E15" s="22">
        <v>1889</v>
      </c>
      <c r="F15" s="66">
        <v>4.97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44981</v>
      </c>
      <c r="C16" s="49">
        <v>0.5136226851851852</v>
      </c>
      <c r="D16" s="20" t="s">
        <v>20</v>
      </c>
      <c r="E16" s="22">
        <v>65</v>
      </c>
      <c r="F16" s="66">
        <v>4.97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44981</v>
      </c>
      <c r="C17" s="49">
        <v>0.5136226851851852</v>
      </c>
      <c r="D17" s="20" t="s">
        <v>20</v>
      </c>
      <c r="E17" s="22">
        <v>57</v>
      </c>
      <c r="F17" s="66">
        <v>4.97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44981</v>
      </c>
      <c r="C18" s="49">
        <v>0.5136226851851852</v>
      </c>
      <c r="D18" s="20" t="s">
        <v>20</v>
      </c>
      <c r="E18" s="22">
        <v>31</v>
      </c>
      <c r="F18" s="66">
        <v>4.97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44981</v>
      </c>
      <c r="C19" s="49">
        <v>0.5247685185185186</v>
      </c>
      <c r="D19" s="20" t="s">
        <v>20</v>
      </c>
      <c r="E19" s="22">
        <v>503</v>
      </c>
      <c r="F19" s="66">
        <v>4.96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44981</v>
      </c>
      <c r="C20" s="49">
        <v>0.5247685185185186</v>
      </c>
      <c r="D20" s="20" t="s">
        <v>20</v>
      </c>
      <c r="E20" s="22">
        <v>997</v>
      </c>
      <c r="F20" s="66">
        <v>4.96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44981</v>
      </c>
      <c r="C21" s="49">
        <v>0.5253125</v>
      </c>
      <c r="D21" s="20" t="s">
        <v>20</v>
      </c>
      <c r="E21" s="22">
        <v>1000</v>
      </c>
      <c r="F21" s="66">
        <v>4.945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44981</v>
      </c>
      <c r="C22" s="49">
        <v>0.5264583333333334</v>
      </c>
      <c r="D22" s="20" t="s">
        <v>20</v>
      </c>
      <c r="E22" s="22">
        <v>500</v>
      </c>
      <c r="F22" s="66">
        <v>4.945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44981</v>
      </c>
      <c r="C23" s="49">
        <v>0.5575347222222222</v>
      </c>
      <c r="D23" s="20" t="s">
        <v>20</v>
      </c>
      <c r="E23" s="22">
        <v>372</v>
      </c>
      <c r="F23" s="66">
        <v>4.92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44981</v>
      </c>
      <c r="C24" s="49">
        <v>0.5575347222222222</v>
      </c>
      <c r="D24" s="20" t="s">
        <v>20</v>
      </c>
      <c r="E24" s="22">
        <v>1784</v>
      </c>
      <c r="F24" s="66">
        <v>4.92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44981</v>
      </c>
      <c r="C25" s="49">
        <v>0.5575347222222222</v>
      </c>
      <c r="D25" s="20" t="s">
        <v>20</v>
      </c>
      <c r="E25" s="22">
        <v>844</v>
      </c>
      <c r="F25" s="66">
        <v>4.92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44981</v>
      </c>
      <c r="C26" s="49">
        <v>0.5651388888888889</v>
      </c>
      <c r="D26" s="20" t="s">
        <v>20</v>
      </c>
      <c r="E26" s="22">
        <v>1106</v>
      </c>
      <c r="F26" s="66">
        <v>4.91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44981</v>
      </c>
      <c r="C27" s="49">
        <v>0.5730555555555555</v>
      </c>
      <c r="D27" s="20" t="s">
        <v>20</v>
      </c>
      <c r="E27" s="22">
        <v>301</v>
      </c>
      <c r="F27" s="66">
        <v>4.91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44981</v>
      </c>
      <c r="C28" s="49">
        <v>0.5730555555555555</v>
      </c>
      <c r="D28" s="20" t="s">
        <v>20</v>
      </c>
      <c r="E28" s="22">
        <v>1</v>
      </c>
      <c r="F28" s="66">
        <v>4.91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44981</v>
      </c>
      <c r="C29" s="49">
        <v>0.5730555555555555</v>
      </c>
      <c r="D29" s="20" t="s">
        <v>20</v>
      </c>
      <c r="E29" s="22">
        <v>592</v>
      </c>
      <c r="F29" s="66">
        <v>4.91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44981</v>
      </c>
      <c r="C30" s="49">
        <v>0.6048842592592593</v>
      </c>
      <c r="D30" s="20" t="s">
        <v>20</v>
      </c>
      <c r="E30" s="22">
        <v>166</v>
      </c>
      <c r="F30" s="66">
        <v>4.9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44981</v>
      </c>
      <c r="C31" s="49">
        <v>0.6048842592592593</v>
      </c>
      <c r="D31" s="20" t="s">
        <v>20</v>
      </c>
      <c r="E31" s="22">
        <v>1834</v>
      </c>
      <c r="F31" s="66">
        <v>4.9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44981</v>
      </c>
      <c r="C32" s="49">
        <v>0.6399189814814815</v>
      </c>
      <c r="D32" s="20" t="s">
        <v>20</v>
      </c>
      <c r="E32" s="22">
        <v>986</v>
      </c>
      <c r="F32" s="66">
        <v>4.885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44981</v>
      </c>
      <c r="C33" s="49">
        <v>0.6399189814814815</v>
      </c>
      <c r="D33" s="20" t="s">
        <v>20</v>
      </c>
      <c r="E33" s="22">
        <v>14</v>
      </c>
      <c r="F33" s="66">
        <v>4.885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44981</v>
      </c>
      <c r="C34" s="49">
        <v>0.6530439814814815</v>
      </c>
      <c r="D34" s="20" t="s">
        <v>20</v>
      </c>
      <c r="E34" s="22">
        <v>839</v>
      </c>
      <c r="F34" s="66">
        <v>4.88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44981</v>
      </c>
      <c r="C35" s="49">
        <v>0.6530439814814815</v>
      </c>
      <c r="D35" s="20" t="s">
        <v>20</v>
      </c>
      <c r="E35" s="22">
        <v>161</v>
      </c>
      <c r="F35" s="66">
        <v>4.88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44981</v>
      </c>
      <c r="C36" s="49">
        <v>0.6592939814814814</v>
      </c>
      <c r="D36" s="20" t="s">
        <v>20</v>
      </c>
      <c r="E36" s="22">
        <v>120</v>
      </c>
      <c r="F36" s="66">
        <v>4.875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44981</v>
      </c>
      <c r="C37" s="49">
        <v>0.6598148148148147</v>
      </c>
      <c r="D37" s="20" t="s">
        <v>20</v>
      </c>
      <c r="E37" s="22">
        <v>647</v>
      </c>
      <c r="F37" s="66">
        <v>4.875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44981</v>
      </c>
      <c r="C38" s="49">
        <v>0.6598148148148147</v>
      </c>
      <c r="D38" s="20" t="s">
        <v>20</v>
      </c>
      <c r="E38" s="22">
        <v>112</v>
      </c>
      <c r="F38" s="66">
        <v>4.875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44981</v>
      </c>
      <c r="C39" s="49">
        <v>0.6598148148148147</v>
      </c>
      <c r="D39" s="20" t="s">
        <v>20</v>
      </c>
      <c r="E39" s="22">
        <v>121</v>
      </c>
      <c r="F39" s="66">
        <v>4.875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44981</v>
      </c>
      <c r="C40" s="49">
        <v>0.6675925925925926</v>
      </c>
      <c r="D40" s="20" t="s">
        <v>20</v>
      </c>
      <c r="E40" s="22">
        <v>857</v>
      </c>
      <c r="F40" s="66">
        <v>4.835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44981</v>
      </c>
      <c r="C41" s="22" t="s">
        <v>39</v>
      </c>
      <c r="D41" s="20" t="s">
        <v>20</v>
      </c>
      <c r="E41" s="22">
        <v>539</v>
      </c>
      <c r="F41" s="66">
        <v>4.835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44981</v>
      </c>
      <c r="C42" s="31"/>
      <c r="D42" s="20" t="s">
        <v>20</v>
      </c>
      <c r="E42" s="32"/>
      <c r="F42" s="50"/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44981</v>
      </c>
      <c r="C43" s="31"/>
      <c r="D43" s="20" t="s">
        <v>20</v>
      </c>
      <c r="E43" s="32"/>
      <c r="F43" s="50"/>
      <c r="G43" s="20" t="s">
        <v>22</v>
      </c>
      <c r="H43" s="20" t="s">
        <v>23</v>
      </c>
      <c r="M43" s="13"/>
      <c r="Y43" s="13"/>
      <c r="AD43" s="13"/>
    </row>
    <row r="44" spans="2:8" ht="15">
      <c r="B44" s="20">
        <v>44981</v>
      </c>
      <c r="C44" s="31"/>
      <c r="D44" s="20" t="s">
        <v>20</v>
      </c>
      <c r="E44" s="32"/>
      <c r="F44" s="50"/>
      <c r="G44" s="20" t="s">
        <v>22</v>
      </c>
      <c r="H44" s="20" t="s">
        <v>23</v>
      </c>
    </row>
    <row r="45" spans="2:8" ht="15">
      <c r="B45" s="20">
        <v>44981</v>
      </c>
      <c r="C45" s="31"/>
      <c r="D45" s="20" t="s">
        <v>20</v>
      </c>
      <c r="E45" s="32"/>
      <c r="F45" s="50"/>
      <c r="G45" s="20" t="s">
        <v>22</v>
      </c>
      <c r="H45" s="20" t="s">
        <v>23</v>
      </c>
    </row>
    <row r="46" spans="2:8" ht="15.75" thickBot="1">
      <c r="B46" s="20">
        <v>44981</v>
      </c>
      <c r="C46" s="35"/>
      <c r="D46" s="20" t="s">
        <v>20</v>
      </c>
      <c r="E46" s="32"/>
      <c r="F46" s="33"/>
      <c r="G46" s="20" t="s">
        <v>22</v>
      </c>
      <c r="H46" s="20" t="s">
        <v>23</v>
      </c>
    </row>
    <row r="47" spans="1:8" ht="15.75" thickBot="1">
      <c r="A47" s="24" t="s">
        <v>29</v>
      </c>
      <c r="B47" s="25"/>
      <c r="C47" s="26"/>
      <c r="D47" s="27" t="s">
        <v>24</v>
      </c>
      <c r="E47" s="28">
        <f>SUM(E2:E46)</f>
        <v>22861</v>
      </c>
      <c r="F47" s="29">
        <v>4.9331</v>
      </c>
      <c r="G47" s="30" t="s">
        <v>18</v>
      </c>
      <c r="H47" s="30" t="s">
        <v>19</v>
      </c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2023-02-27T11:38:06Z</dcterms:modified>
  <cp:category/>
  <cp:version/>
  <cp:contentType/>
  <cp:contentStatus/>
</cp:coreProperties>
</file>