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46256" yWindow="65456" windowWidth="19360" windowHeight="10360" tabRatio="950" activeTab="0"/>
  </bookViews>
  <sheets>
    <sheet name="Wochensummen" sheetId="4" r:id="rId1"/>
    <sheet name="Täglich pro Woche" sheetId="5" r:id="rId2"/>
    <sheet name="19.02.2024" sheetId="25" r:id="rId3"/>
    <sheet name="20.02.2024" sheetId="23" r:id="rId4"/>
    <sheet name="21.02.2024" sheetId="26" r:id="rId5"/>
    <sheet name="22.02.2024" sheetId="27" r:id="rId6"/>
    <sheet name="23.02.2024" sheetId="29" r:id="rId7"/>
  </sheets>
  <definedNames/>
  <calcPr calcId="191029"/>
  <extLst/>
</workbook>
</file>

<file path=xl/sharedStrings.xml><?xml version="1.0" encoding="utf-8"?>
<sst xmlns="http://schemas.openxmlformats.org/spreadsheetml/2006/main" count="775" uniqueCount="39">
  <si>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</si>
  <si>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</si>
  <si>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</si>
  <si>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</si>
  <si>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</si>
  <si>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</si>
  <si>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</si>
  <si>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</si>
  <si>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</si>
  <si>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</si>
  <si>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</si>
  <si>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</si>
  <si>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</si>
  <si>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</si>
  <si>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</si>
  <si>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</si>
  <si>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</si>
  <si>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</si>
  <si>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</si>
  <si>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</si>
  <si>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</si>
  <si>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</si>
  <si>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</si>
  <si>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</si>
  <si>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</si>
  <si>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</si>
  <si>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</si>
  <si>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</si>
  <si>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</si>
  <si>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</si>
  <si>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</si>
  <si>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</si>
  <si>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</si>
  <si>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</si>
  <si>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</si>
  <si>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05.02.2024 - 09.02.2024</t>
  </si>
  <si>
    <t>12.02.2024 - 16.02.2024</t>
  </si>
  <si>
    <t>19.02.2024 - 23.02.2024</t>
  </si>
  <si>
    <t>Zeitraum 02.01.2024 bis 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</si>
</sst>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7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7" fontId="0" fillId="38" borderId="24" xfId="0" applyNumberFormat="1" applyFill="1" applyBorder="1" applyAlignment="1">
      <alignment horizont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110" zoomScaleNormal="110" workbookViewId="0" topLeftCell="A1"/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2742890.01030253</v>
      </c>
      <c r="E2" s="7">
        <f>D2/D1</f>
        <v>0.8848032291298484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357109.98969746986</v>
      </c>
      <c r="E3" s="7">
        <f>D3/D1</f>
        <v>0.11519677087015157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38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0" t="s">
        <v>31</v>
      </c>
      <c r="B8" s="34">
        <v>84268</v>
      </c>
      <c r="C8" s="41">
        <v>5.32113958</v>
      </c>
      <c r="D8" s="35">
        <f>B8*C8</f>
        <v>448401.79012743995</v>
      </c>
      <c r="E8" s="42">
        <f aca="true" t="shared" si="0" ref="E8:E17">B8/$B$4</f>
        <v>0.0007707343669510333</v>
      </c>
    </row>
    <row r="9" spans="1:5" s="1" customFormat="1" ht="15">
      <c r="A9" s="40" t="s">
        <v>32</v>
      </c>
      <c r="B9" s="30">
        <v>92836</v>
      </c>
      <c r="C9" s="51">
        <v>5.36097098</v>
      </c>
      <c r="D9" s="35">
        <f>B9*C9</f>
        <v>497691.10189928004</v>
      </c>
      <c r="E9" s="42">
        <f t="shared" si="0"/>
        <v>0.000849099251083046</v>
      </c>
    </row>
    <row r="10" spans="1:5" s="1" customFormat="1" ht="15">
      <c r="A10" s="40" t="s">
        <v>30</v>
      </c>
      <c r="B10" s="34">
        <v>82181</v>
      </c>
      <c r="C10" s="41">
        <v>5.36107571</v>
      </c>
      <c r="D10" s="35">
        <f aca="true" t="shared" si="1" ref="D10:D17">B10*C10</f>
        <v>440578.56292351</v>
      </c>
      <c r="E10" s="42">
        <f t="shared" si="0"/>
        <v>0.0007516461884748999</v>
      </c>
    </row>
    <row r="11" spans="1:5" s="1" customFormat="1" ht="15">
      <c r="A11" s="40" t="s">
        <v>33</v>
      </c>
      <c r="B11" s="34">
        <v>65209</v>
      </c>
      <c r="C11" s="41">
        <v>5.42918099</v>
      </c>
      <c r="D11" s="35">
        <f t="shared" si="1"/>
        <v>354031.46317691</v>
      </c>
      <c r="E11" s="42">
        <f t="shared" si="0"/>
        <v>0.0005964164016531771</v>
      </c>
    </row>
    <row r="12" spans="1:5" s="1" customFormat="1" ht="15">
      <c r="A12" s="40" t="s">
        <v>34</v>
      </c>
      <c r="B12" s="30">
        <v>46927</v>
      </c>
      <c r="C12" s="51">
        <v>5.40502839</v>
      </c>
      <c r="D12" s="35">
        <f t="shared" si="1"/>
        <v>253641.76725753</v>
      </c>
      <c r="E12" s="42">
        <f t="shared" si="0"/>
        <v>0.0004292050557496456</v>
      </c>
    </row>
    <row r="13" spans="1:5" s="1" customFormat="1" ht="15">
      <c r="A13" s="40" t="s">
        <v>35</v>
      </c>
      <c r="B13" s="30">
        <v>46272</v>
      </c>
      <c r="C13" s="51">
        <v>5.34641235</v>
      </c>
      <c r="D13" s="35">
        <f t="shared" si="1"/>
        <v>247389.19225919998</v>
      </c>
      <c r="E13" s="42">
        <f t="shared" si="0"/>
        <v>0.0004232142762087413</v>
      </c>
    </row>
    <row r="14" spans="1:5" s="1" customFormat="1" ht="15">
      <c r="A14" s="40" t="s">
        <v>36</v>
      </c>
      <c r="B14" s="34">
        <v>46815</v>
      </c>
      <c r="C14" s="41">
        <v>5.377231</v>
      </c>
      <c r="D14" s="35">
        <f t="shared" si="1"/>
        <v>251735.069265</v>
      </c>
      <c r="E14" s="42">
        <f t="shared" si="0"/>
        <v>0.0004281806781792925</v>
      </c>
    </row>
    <row r="15" spans="1:5" s="1" customFormat="1" ht="15">
      <c r="A15" s="40" t="s">
        <v>37</v>
      </c>
      <c r="B15" s="34">
        <v>45902</v>
      </c>
      <c r="C15" s="41">
        <v>5.43377333</v>
      </c>
      <c r="D15" s="35">
        <f t="shared" si="1"/>
        <v>249421.06339366</v>
      </c>
      <c r="E15" s="42">
        <f t="shared" si="0"/>
        <v>0.00041983017173525335</v>
      </c>
    </row>
    <row r="16" spans="1:5" s="1" customFormat="1" ht="15">
      <c r="A16" s="40"/>
      <c r="B16" s="30"/>
      <c r="C16" s="51"/>
      <c r="D16" s="35">
        <f t="shared" si="1"/>
        <v>0</v>
      </c>
      <c r="E16" s="42">
        <f t="shared" si="0"/>
        <v>0</v>
      </c>
    </row>
    <row r="17" spans="1:5" s="1" customFormat="1" ht="15">
      <c r="A17" s="40"/>
      <c r="B17" s="34"/>
      <c r="C17" s="41"/>
      <c r="D17" s="35">
        <f t="shared" si="1"/>
        <v>0</v>
      </c>
      <c r="E17" s="42">
        <f t="shared" si="0"/>
        <v>0</v>
      </c>
    </row>
    <row r="18" spans="1:5" ht="15">
      <c r="A18" s="40"/>
      <c r="B18" s="34"/>
      <c r="C18" s="41"/>
      <c r="D18" s="35"/>
      <c r="E18" s="42"/>
    </row>
    <row r="19" ht="15.75" thickBot="1"/>
    <row r="20" spans="1:5" ht="15.75" thickBot="1">
      <c r="A20" s="23" t="s">
        <v>28</v>
      </c>
      <c r="B20" s="27">
        <f>SUM(B8:B18)</f>
        <v>510410</v>
      </c>
      <c r="C20" s="43">
        <f>D20/B20</f>
        <v>5.373895515962716</v>
      </c>
      <c r="D20" s="44">
        <f>SUM(D8:D18)</f>
        <v>2742890.01030253</v>
      </c>
      <c r="E20" s="45">
        <f>SUM(E8:E18)</f>
        <v>0.004668326390035089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/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37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45341</v>
      </c>
      <c r="B8" s="60">
        <v>9479</v>
      </c>
      <c r="C8" s="61">
        <v>5.4783</v>
      </c>
      <c r="D8" s="35">
        <f>B8*C8</f>
        <v>51928.8057</v>
      </c>
    </row>
    <row r="9" spans="1:4" s="1" customFormat="1" ht="15">
      <c r="A9" s="19">
        <v>45342</v>
      </c>
      <c r="B9" s="60">
        <v>9360</v>
      </c>
      <c r="C9" s="61">
        <v>5.4663</v>
      </c>
      <c r="D9" s="35">
        <f aca="true" t="shared" si="0" ref="D9:D12">B9*C9</f>
        <v>51164.56800000001</v>
      </c>
    </row>
    <row r="10" spans="1:4" s="1" customFormat="1" ht="15">
      <c r="A10" s="19">
        <v>45343</v>
      </c>
      <c r="B10" s="60">
        <v>9371</v>
      </c>
      <c r="C10" s="61">
        <v>5.4769</v>
      </c>
      <c r="D10" s="35">
        <f t="shared" si="0"/>
        <v>51324.029899999994</v>
      </c>
    </row>
    <row r="11" spans="1:4" s="1" customFormat="1" ht="15">
      <c r="A11" s="19">
        <v>45344</v>
      </c>
      <c r="B11" s="60">
        <v>8000</v>
      </c>
      <c r="C11" s="61">
        <v>5.3863</v>
      </c>
      <c r="D11" s="35">
        <f>B11*C11</f>
        <v>43090.4</v>
      </c>
    </row>
    <row r="12" spans="1:4" s="1" customFormat="1" ht="15">
      <c r="A12" s="19">
        <v>45345</v>
      </c>
      <c r="B12" s="60">
        <v>9692</v>
      </c>
      <c r="C12" s="61">
        <v>5.3563</v>
      </c>
      <c r="D12" s="35">
        <f t="shared" si="0"/>
        <v>51913.2596</v>
      </c>
    </row>
    <row r="13" s="1" customFormat="1" ht="15"/>
    <row r="14" spans="1:4" ht="15">
      <c r="A14" s="36" t="s">
        <v>27</v>
      </c>
      <c r="B14" s="37">
        <f>SUM(B8:B12)</f>
        <v>45902</v>
      </c>
      <c r="C14" s="38">
        <f>ROUND(D14/B14,8)</f>
        <v>5.43377333</v>
      </c>
      <c r="D14" s="39">
        <f>SUM(D8:D12)</f>
        <v>249421.06319999998</v>
      </c>
    </row>
  </sheetData>
  <printOptions/>
  <pageMargins left="0.7" right="0.7" top="0.787401575" bottom="0.787401575" header="0.3" footer="0.3"/>
  <pageSetup orientation="portrait" paperSize="9"/>
  <ignoredErrors>
    <ignoredError sqref="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/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45341</v>
      </c>
      <c r="C2" s="46">
        <v>0.3903935185185185</v>
      </c>
      <c r="D2" s="19" t="s">
        <v>20</v>
      </c>
      <c r="E2" s="21">
        <v>1132</v>
      </c>
      <c r="F2" s="21">
        <v>5.49</v>
      </c>
      <c r="G2" s="19" t="s">
        <v>22</v>
      </c>
      <c r="H2" s="19" t="s">
        <v>23</v>
      </c>
    </row>
    <row r="3" spans="2:9" ht="15">
      <c r="B3" s="19">
        <v>45341</v>
      </c>
      <c r="C3" s="46">
        <v>0.3903935185185185</v>
      </c>
      <c r="D3" s="19" t="s">
        <v>20</v>
      </c>
      <c r="E3" s="21">
        <v>341</v>
      </c>
      <c r="F3" s="21">
        <v>5.49</v>
      </c>
      <c r="G3" s="19" t="s">
        <v>22</v>
      </c>
      <c r="H3" s="19" t="s">
        <v>23</v>
      </c>
      <c r="I3" s="1"/>
    </row>
    <row r="4" spans="2:9" ht="15">
      <c r="B4" s="19">
        <v>45341</v>
      </c>
      <c r="C4" s="46">
        <v>0.3903935185185185</v>
      </c>
      <c r="D4" s="19" t="s">
        <v>20</v>
      </c>
      <c r="E4" s="21">
        <v>1527</v>
      </c>
      <c r="F4" s="21">
        <v>5.49</v>
      </c>
      <c r="G4" s="19" t="s">
        <v>22</v>
      </c>
      <c r="H4" s="19" t="s">
        <v>23</v>
      </c>
      <c r="I4" s="1"/>
    </row>
    <row r="5" spans="2:9" ht="15">
      <c r="B5" s="19">
        <v>45341</v>
      </c>
      <c r="C5" s="46">
        <v>0.5147916666666666</v>
      </c>
      <c r="D5" s="19" t="s">
        <v>20</v>
      </c>
      <c r="E5" s="21">
        <v>2000</v>
      </c>
      <c r="F5" s="21">
        <v>5.46</v>
      </c>
      <c r="G5" s="19" t="s">
        <v>22</v>
      </c>
      <c r="H5" s="19" t="s">
        <v>23</v>
      </c>
      <c r="I5" s="1"/>
    </row>
    <row r="6" spans="2:9" ht="15">
      <c r="B6" s="19">
        <v>45341</v>
      </c>
      <c r="C6" s="46">
        <v>0.55375</v>
      </c>
      <c r="D6" s="19" t="s">
        <v>20</v>
      </c>
      <c r="E6" s="21">
        <v>1</v>
      </c>
      <c r="F6" s="21">
        <v>5.44</v>
      </c>
      <c r="G6" s="19" t="s">
        <v>22</v>
      </c>
      <c r="H6" s="19" t="s">
        <v>23</v>
      </c>
      <c r="I6" s="1"/>
    </row>
    <row r="7" spans="2:9" ht="15">
      <c r="B7" s="19">
        <v>45341</v>
      </c>
      <c r="C7" s="46">
        <v>0.569675925925926</v>
      </c>
      <c r="D7" s="19" t="s">
        <v>20</v>
      </c>
      <c r="E7" s="21">
        <v>132</v>
      </c>
      <c r="F7" s="21">
        <v>5.44</v>
      </c>
      <c r="G7" s="19" t="s">
        <v>22</v>
      </c>
      <c r="H7" s="19" t="s">
        <v>23</v>
      </c>
      <c r="I7" s="1"/>
    </row>
    <row r="8" spans="2:9" ht="15">
      <c r="B8" s="19">
        <v>45341</v>
      </c>
      <c r="C8" s="46">
        <v>0.5999074074074074</v>
      </c>
      <c r="D8" s="19" t="s">
        <v>20</v>
      </c>
      <c r="E8" s="21">
        <v>1867</v>
      </c>
      <c r="F8" s="21">
        <v>5.44</v>
      </c>
      <c r="G8" s="19" t="s">
        <v>22</v>
      </c>
      <c r="H8" s="19" t="s">
        <v>23</v>
      </c>
      <c r="I8" s="1"/>
    </row>
    <row r="9" spans="2:9" ht="15">
      <c r="B9" s="19">
        <v>45341</v>
      </c>
      <c r="C9" s="46">
        <v>0.7239930555555555</v>
      </c>
      <c r="D9" s="19" t="s">
        <v>20</v>
      </c>
      <c r="E9" s="21">
        <v>17</v>
      </c>
      <c r="F9" s="21">
        <v>5.48</v>
      </c>
      <c r="G9" s="19" t="s">
        <v>22</v>
      </c>
      <c r="H9" s="19" t="s">
        <v>23</v>
      </c>
      <c r="I9" s="1"/>
    </row>
    <row r="10" spans="2:8" s="1" customFormat="1" ht="15">
      <c r="B10" s="19">
        <v>45341</v>
      </c>
      <c r="C10" s="46">
        <v>0.7247685185185185</v>
      </c>
      <c r="D10" s="19" t="s">
        <v>20</v>
      </c>
      <c r="E10" s="21">
        <v>528</v>
      </c>
      <c r="F10" s="21">
        <v>5.51</v>
      </c>
      <c r="G10" s="19" t="s">
        <v>22</v>
      </c>
      <c r="H10" s="19" t="s">
        <v>23</v>
      </c>
    </row>
    <row r="11" spans="2:8" s="1" customFormat="1" ht="15">
      <c r="B11" s="19">
        <v>45341</v>
      </c>
      <c r="C11" s="46">
        <v>0.7247685185185185</v>
      </c>
      <c r="D11" s="19" t="s">
        <v>20</v>
      </c>
      <c r="E11" s="21">
        <v>132</v>
      </c>
      <c r="F11" s="21">
        <v>5.51</v>
      </c>
      <c r="G11" s="19" t="s">
        <v>22</v>
      </c>
      <c r="H11" s="19" t="s">
        <v>23</v>
      </c>
    </row>
    <row r="12" spans="2:8" s="1" customFormat="1" ht="15">
      <c r="B12" s="19">
        <v>45341</v>
      </c>
      <c r="C12" s="46">
        <v>0.7248263888888888</v>
      </c>
      <c r="D12" s="19" t="s">
        <v>20</v>
      </c>
      <c r="E12" s="21">
        <v>400</v>
      </c>
      <c r="F12" s="21">
        <v>5.51</v>
      </c>
      <c r="G12" s="19" t="s">
        <v>22</v>
      </c>
      <c r="H12" s="19" t="s">
        <v>23</v>
      </c>
    </row>
    <row r="13" spans="2:8" s="1" customFormat="1" ht="15">
      <c r="B13" s="19">
        <v>45341</v>
      </c>
      <c r="C13" s="46">
        <v>0.7248263888888888</v>
      </c>
      <c r="D13" s="19" t="s">
        <v>20</v>
      </c>
      <c r="E13" s="21">
        <v>32</v>
      </c>
      <c r="F13" s="21">
        <v>5.51</v>
      </c>
      <c r="G13" s="19" t="s">
        <v>22</v>
      </c>
      <c r="H13" s="19" t="s">
        <v>23</v>
      </c>
    </row>
    <row r="14" spans="2:8" s="1" customFormat="1" ht="15">
      <c r="B14" s="19">
        <v>45341</v>
      </c>
      <c r="C14" s="46">
        <v>0.7248263888888888</v>
      </c>
      <c r="D14" s="19" t="s">
        <v>20</v>
      </c>
      <c r="E14" s="21">
        <v>1370</v>
      </c>
      <c r="F14" s="21">
        <v>5.51</v>
      </c>
      <c r="G14" s="19" t="s">
        <v>22</v>
      </c>
      <c r="H14" s="19" t="s">
        <v>23</v>
      </c>
    </row>
    <row r="15" spans="2:8" s="1" customFormat="1" ht="15">
      <c r="B15" s="19">
        <v>45341</v>
      </c>
      <c r="C15" s="20"/>
      <c r="D15" s="19" t="s">
        <v>20</v>
      </c>
      <c r="E15" s="50"/>
      <c r="F15" s="59"/>
      <c r="G15" s="19" t="s">
        <v>22</v>
      </c>
      <c r="H15" s="19" t="s">
        <v>23</v>
      </c>
    </row>
    <row r="16" spans="2:8" s="1" customFormat="1" ht="15">
      <c r="B16" s="19">
        <v>45341</v>
      </c>
      <c r="C16" s="20"/>
      <c r="D16" s="19" t="s">
        <v>20</v>
      </c>
      <c r="E16" s="50"/>
      <c r="F16" s="59"/>
      <c r="G16" s="19" t="s">
        <v>22</v>
      </c>
      <c r="H16" s="19" t="s">
        <v>23</v>
      </c>
    </row>
    <row r="17" spans="2:8" s="1" customFormat="1" ht="15">
      <c r="B17" s="19">
        <v>45341</v>
      </c>
      <c r="C17" s="20"/>
      <c r="D17" s="19" t="s">
        <v>20</v>
      </c>
      <c r="E17" s="50"/>
      <c r="F17" s="59"/>
      <c r="G17" s="19" t="s">
        <v>22</v>
      </c>
      <c r="H17" s="19" t="s">
        <v>23</v>
      </c>
    </row>
    <row r="18" spans="2:8" s="1" customFormat="1" ht="15">
      <c r="B18" s="19">
        <v>45341</v>
      </c>
      <c r="C18" s="20"/>
      <c r="D18" s="19" t="s">
        <v>20</v>
      </c>
      <c r="E18" s="50"/>
      <c r="F18" s="59"/>
      <c r="G18" s="19" t="s">
        <v>22</v>
      </c>
      <c r="H18" s="19" t="s">
        <v>23</v>
      </c>
    </row>
    <row r="19" spans="2:8" s="1" customFormat="1" ht="15">
      <c r="B19" s="19">
        <v>45341</v>
      </c>
      <c r="C19" s="20"/>
      <c r="D19" s="19" t="s">
        <v>20</v>
      </c>
      <c r="E19" s="50"/>
      <c r="F19" s="59"/>
      <c r="G19" s="19" t="s">
        <v>22</v>
      </c>
      <c r="H19" s="19" t="s">
        <v>23</v>
      </c>
    </row>
    <row r="20" spans="2:8" s="1" customFormat="1" ht="15">
      <c r="B20" s="19">
        <v>45341</v>
      </c>
      <c r="C20" s="20"/>
      <c r="D20" s="19" t="s">
        <v>20</v>
      </c>
      <c r="E20" s="50"/>
      <c r="F20" s="59"/>
      <c r="G20" s="19" t="s">
        <v>22</v>
      </c>
      <c r="H20" s="19" t="s">
        <v>23</v>
      </c>
    </row>
    <row r="21" spans="2:8" s="1" customFormat="1" ht="15">
      <c r="B21" s="19">
        <v>45341</v>
      </c>
      <c r="C21" s="20"/>
      <c r="D21" s="19" t="s">
        <v>20</v>
      </c>
      <c r="E21" s="50"/>
      <c r="F21" s="59"/>
      <c r="G21" s="19" t="s">
        <v>22</v>
      </c>
      <c r="H21" s="19" t="s">
        <v>23</v>
      </c>
    </row>
    <row r="22" spans="2:8" s="1" customFormat="1" ht="15">
      <c r="B22" s="19">
        <v>45341</v>
      </c>
      <c r="C22" s="20"/>
      <c r="D22" s="19" t="s">
        <v>20</v>
      </c>
      <c r="E22" s="50"/>
      <c r="F22" s="59"/>
      <c r="G22" s="19" t="s">
        <v>22</v>
      </c>
      <c r="H22" s="19" t="s">
        <v>23</v>
      </c>
    </row>
    <row r="23" spans="2:8" s="1" customFormat="1" ht="15">
      <c r="B23" s="19">
        <v>45341</v>
      </c>
      <c r="C23" s="20"/>
      <c r="D23" s="19" t="s">
        <v>20</v>
      </c>
      <c r="E23" s="50"/>
      <c r="F23" s="59"/>
      <c r="G23" s="19" t="s">
        <v>22</v>
      </c>
      <c r="H23" s="19" t="s">
        <v>23</v>
      </c>
    </row>
    <row r="24" spans="2:8" s="1" customFormat="1" ht="15">
      <c r="B24" s="19">
        <v>45341</v>
      </c>
      <c r="C24" s="20"/>
      <c r="D24" s="19" t="s">
        <v>20</v>
      </c>
      <c r="E24" s="50"/>
      <c r="F24" s="59"/>
      <c r="G24" s="19" t="s">
        <v>22</v>
      </c>
      <c r="H24" s="19" t="s">
        <v>23</v>
      </c>
    </row>
    <row r="25" spans="2:8" s="1" customFormat="1" ht="15">
      <c r="B25" s="19">
        <v>45341</v>
      </c>
      <c r="C25" s="20"/>
      <c r="D25" s="19" t="s">
        <v>20</v>
      </c>
      <c r="E25" s="50"/>
      <c r="F25" s="59"/>
      <c r="G25" s="19" t="s">
        <v>22</v>
      </c>
      <c r="H25" s="19" t="s">
        <v>23</v>
      </c>
    </row>
    <row r="26" spans="2:8" s="1" customFormat="1" ht="15">
      <c r="B26" s="19">
        <v>45341</v>
      </c>
      <c r="C26" s="20"/>
      <c r="D26" s="19" t="s">
        <v>20</v>
      </c>
      <c r="E26" s="50"/>
      <c r="F26" s="59"/>
      <c r="G26" s="19" t="s">
        <v>22</v>
      </c>
      <c r="H26" s="19" t="s">
        <v>23</v>
      </c>
    </row>
    <row r="27" spans="2:8" s="1" customFormat="1" ht="15">
      <c r="B27" s="19">
        <v>45341</v>
      </c>
      <c r="C27" s="20"/>
      <c r="D27" s="19" t="s">
        <v>20</v>
      </c>
      <c r="E27" s="50"/>
      <c r="F27" s="59"/>
      <c r="G27" s="19" t="s">
        <v>22</v>
      </c>
      <c r="H27" s="19" t="s">
        <v>23</v>
      </c>
    </row>
    <row r="28" spans="2:8" s="1" customFormat="1" ht="15">
      <c r="B28" s="19">
        <v>45341</v>
      </c>
      <c r="C28" s="20"/>
      <c r="D28" s="19" t="s">
        <v>20</v>
      </c>
      <c r="E28" s="50"/>
      <c r="F28" s="59"/>
      <c r="G28" s="19" t="s">
        <v>22</v>
      </c>
      <c r="H28" s="19" t="s">
        <v>23</v>
      </c>
    </row>
    <row r="29" spans="2:8" s="1" customFormat="1" ht="15">
      <c r="B29" s="19">
        <v>45341</v>
      </c>
      <c r="C29" s="20"/>
      <c r="D29" s="19" t="s">
        <v>20</v>
      </c>
      <c r="E29" s="50"/>
      <c r="F29" s="59"/>
      <c r="G29" s="19" t="s">
        <v>22</v>
      </c>
      <c r="H29" s="19" t="s">
        <v>23</v>
      </c>
    </row>
    <row r="30" spans="2:8" s="1" customFormat="1" ht="15">
      <c r="B30" s="19">
        <v>45341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45341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45341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45341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45341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45341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45341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45341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45341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45341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45341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45341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45341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45341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45341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45341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45341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45341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.75" thickBot="1">
      <c r="B48" s="19">
        <v>45341</v>
      </c>
      <c r="C48" s="54"/>
      <c r="D48" s="53" t="s">
        <v>20</v>
      </c>
      <c r="E48" s="55"/>
      <c r="F48" s="56"/>
      <c r="G48" s="53" t="s">
        <v>22</v>
      </c>
      <c r="H48" s="53" t="s">
        <v>23</v>
      </c>
    </row>
    <row r="49" spans="1:8" ht="15.75" thickBot="1">
      <c r="A49" s="23" t="s">
        <v>29</v>
      </c>
      <c r="B49" s="57"/>
      <c r="C49" s="26"/>
      <c r="D49" s="26" t="s">
        <v>24</v>
      </c>
      <c r="E49" s="58">
        <f>SUM(E2:E48)</f>
        <v>9479</v>
      </c>
      <c r="F49" s="23">
        <v>5.4783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45342</v>
      </c>
      <c r="C2" s="46">
        <v>0.42263888888888884</v>
      </c>
      <c r="D2" s="19" t="s">
        <v>20</v>
      </c>
      <c r="E2" s="21">
        <v>50</v>
      </c>
      <c r="F2" s="21">
        <v>5.49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45342</v>
      </c>
      <c r="C3" s="46">
        <v>0.42824074074074076</v>
      </c>
      <c r="D3" s="19" t="s">
        <v>20</v>
      </c>
      <c r="E3" s="21">
        <v>17</v>
      </c>
      <c r="F3" s="21">
        <v>5.49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45342</v>
      </c>
      <c r="C4" s="46">
        <v>0.42824074074074076</v>
      </c>
      <c r="D4" s="19" t="s">
        <v>20</v>
      </c>
      <c r="E4" s="21">
        <v>106</v>
      </c>
      <c r="F4" s="21">
        <v>5.49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45342</v>
      </c>
      <c r="C5" s="46">
        <v>0.42826388888888883</v>
      </c>
      <c r="D5" s="19" t="s">
        <v>20</v>
      </c>
      <c r="E5" s="21">
        <v>500</v>
      </c>
      <c r="F5" s="21">
        <v>5.49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45342</v>
      </c>
      <c r="C6" s="46">
        <v>0.436400462962963</v>
      </c>
      <c r="D6" s="19" t="s">
        <v>20</v>
      </c>
      <c r="E6" s="21">
        <v>185</v>
      </c>
      <c r="F6" s="21">
        <v>5.49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45342</v>
      </c>
      <c r="C7" s="46">
        <v>0.436400462962963</v>
      </c>
      <c r="D7" s="19" t="s">
        <v>20</v>
      </c>
      <c r="E7" s="21">
        <v>2142</v>
      </c>
      <c r="F7" s="21">
        <v>5.49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45342</v>
      </c>
      <c r="C8" s="46">
        <v>0.4558680555555556</v>
      </c>
      <c r="D8" s="19" t="s">
        <v>20</v>
      </c>
      <c r="E8" s="21">
        <v>97</v>
      </c>
      <c r="F8" s="21">
        <v>5.45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45342</v>
      </c>
      <c r="C9" s="46">
        <v>0.4707986111111111</v>
      </c>
      <c r="D9" s="19" t="s">
        <v>20</v>
      </c>
      <c r="E9" s="21">
        <v>1903</v>
      </c>
      <c r="F9" s="21">
        <v>5.45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45342</v>
      </c>
      <c r="C10" s="46">
        <v>0.5802662037037037</v>
      </c>
      <c r="D10" s="19" t="s">
        <v>20</v>
      </c>
      <c r="E10" s="21">
        <v>19</v>
      </c>
      <c r="F10" s="21">
        <v>5.47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45342</v>
      </c>
      <c r="C11" s="46">
        <v>0.5802662037037037</v>
      </c>
      <c r="D11" s="19" t="s">
        <v>20</v>
      </c>
      <c r="E11" s="21">
        <v>17</v>
      </c>
      <c r="F11" s="21">
        <v>5.47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45342</v>
      </c>
      <c r="C12" s="46">
        <v>0.5802662037037037</v>
      </c>
      <c r="D12" s="19" t="s">
        <v>20</v>
      </c>
      <c r="E12" s="21">
        <v>1</v>
      </c>
      <c r="F12" s="21">
        <v>5.47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45342</v>
      </c>
      <c r="C13" s="46">
        <v>0.5802662037037037</v>
      </c>
      <c r="D13" s="19" t="s">
        <v>20</v>
      </c>
      <c r="E13" s="21">
        <v>2963</v>
      </c>
      <c r="F13" s="21">
        <v>5.47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45342</v>
      </c>
      <c r="C14" s="46">
        <v>0.608275462962963</v>
      </c>
      <c r="D14" s="19" t="s">
        <v>20</v>
      </c>
      <c r="E14" s="21">
        <v>275</v>
      </c>
      <c r="F14" s="21">
        <v>5.43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45342</v>
      </c>
      <c r="C15" s="46">
        <v>0.608275462962963</v>
      </c>
      <c r="D15" s="19" t="s">
        <v>20</v>
      </c>
      <c r="E15" s="21">
        <v>22</v>
      </c>
      <c r="F15" s="21">
        <v>5.43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45342</v>
      </c>
      <c r="C16" s="46">
        <v>0.6722222222222222</v>
      </c>
      <c r="D16" s="19" t="s">
        <v>20</v>
      </c>
      <c r="E16" s="21">
        <v>177</v>
      </c>
      <c r="F16" s="21">
        <v>5.43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45342</v>
      </c>
      <c r="C17" s="46">
        <v>0.6722222222222222</v>
      </c>
      <c r="D17" s="19" t="s">
        <v>20</v>
      </c>
      <c r="E17" s="21">
        <v>67</v>
      </c>
      <c r="F17" s="21">
        <v>5.43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45342</v>
      </c>
      <c r="C18" s="46">
        <v>0.6722222222222222</v>
      </c>
      <c r="D18" s="19" t="s">
        <v>20</v>
      </c>
      <c r="E18" s="21">
        <v>14</v>
      </c>
      <c r="F18" s="21">
        <v>5.43</v>
      </c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45342</v>
      </c>
      <c r="C19" s="46">
        <v>0.6722222222222222</v>
      </c>
      <c r="D19" s="19" t="s">
        <v>20</v>
      </c>
      <c r="E19" s="21">
        <v>127</v>
      </c>
      <c r="F19" s="21">
        <v>5.43</v>
      </c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45342</v>
      </c>
      <c r="C20" s="46">
        <v>0.6722222222222222</v>
      </c>
      <c r="D20" s="19" t="s">
        <v>20</v>
      </c>
      <c r="E20" s="21">
        <v>351</v>
      </c>
      <c r="F20" s="21">
        <v>5.43</v>
      </c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45342</v>
      </c>
      <c r="C21" s="46">
        <v>0.6722222222222222</v>
      </c>
      <c r="D21" s="19" t="s">
        <v>20</v>
      </c>
      <c r="E21" s="21">
        <v>327</v>
      </c>
      <c r="F21" s="21">
        <v>5.43</v>
      </c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45342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45342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45342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45342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45342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45342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45342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45342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45342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45342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45342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45342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45342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45342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45342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45342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45342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45342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45342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45342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45342</v>
      </c>
      <c r="C42" s="20"/>
      <c r="D42" s="19" t="s">
        <v>20</v>
      </c>
      <c r="E42" s="49"/>
      <c r="F42" s="22"/>
      <c r="G42" s="19" t="s">
        <v>22</v>
      </c>
      <c r="H42" s="19" t="s">
        <v>23</v>
      </c>
    </row>
    <row r="43" spans="2:8" ht="15">
      <c r="B43" s="19">
        <v>45342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45342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45342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45342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45342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.75" thickBot="1">
      <c r="B48" s="19">
        <v>45342</v>
      </c>
      <c r="C48" s="33"/>
      <c r="D48" s="19" t="s">
        <v>20</v>
      </c>
      <c r="E48" s="30"/>
      <c r="F48" s="62"/>
      <c r="G48" s="19" t="s">
        <v>22</v>
      </c>
      <c r="H48" s="19" t="s">
        <v>23</v>
      </c>
    </row>
    <row r="49" spans="1:8" ht="15.75" thickBot="1">
      <c r="A49" s="23" t="s">
        <v>29</v>
      </c>
      <c r="B49" s="24"/>
      <c r="C49" s="25"/>
      <c r="D49" s="26" t="s">
        <v>24</v>
      </c>
      <c r="E49" s="27">
        <f>SUM(E2:E48)</f>
        <v>9360</v>
      </c>
      <c r="F49" s="23">
        <v>5.4663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45343</v>
      </c>
      <c r="C2" s="46">
        <v>0.4633449074074074</v>
      </c>
      <c r="D2" s="19" t="s">
        <v>20</v>
      </c>
      <c r="E2" s="21">
        <v>500</v>
      </c>
      <c r="F2" s="63">
        <v>5.45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45343</v>
      </c>
      <c r="C3" s="46">
        <v>0.5779976851851852</v>
      </c>
      <c r="D3" s="19" t="s">
        <v>20</v>
      </c>
      <c r="E3" s="21">
        <v>539</v>
      </c>
      <c r="F3" s="63">
        <v>5.49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45343</v>
      </c>
      <c r="C4" s="46">
        <v>0.5779976851851852</v>
      </c>
      <c r="D4" s="19" t="s">
        <v>20</v>
      </c>
      <c r="E4" s="21">
        <v>34</v>
      </c>
      <c r="F4" s="63">
        <v>5.49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45343</v>
      </c>
      <c r="C5" s="46">
        <v>0.5779976851851852</v>
      </c>
      <c r="D5" s="19" t="s">
        <v>20</v>
      </c>
      <c r="E5" s="21">
        <v>332</v>
      </c>
      <c r="F5" s="63">
        <v>5.49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45343</v>
      </c>
      <c r="C6" s="46">
        <v>0.5779976851851852</v>
      </c>
      <c r="D6" s="19" t="s">
        <v>20</v>
      </c>
      <c r="E6" s="21">
        <v>332</v>
      </c>
      <c r="F6" s="63">
        <v>5.49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45343</v>
      </c>
      <c r="C7" s="46">
        <v>0.5779976851851852</v>
      </c>
      <c r="D7" s="19" t="s">
        <v>20</v>
      </c>
      <c r="E7" s="21">
        <v>34</v>
      </c>
      <c r="F7" s="63">
        <v>5.49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45343</v>
      </c>
      <c r="C8" s="46">
        <v>0.5779976851851852</v>
      </c>
      <c r="D8" s="19" t="s">
        <v>20</v>
      </c>
      <c r="E8" s="21">
        <v>1729</v>
      </c>
      <c r="F8" s="63">
        <v>5.49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45343</v>
      </c>
      <c r="C9" s="46">
        <v>0.5779976851851852</v>
      </c>
      <c r="D9" s="19" t="s">
        <v>20</v>
      </c>
      <c r="E9" s="21">
        <v>134</v>
      </c>
      <c r="F9" s="63">
        <v>5.45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45343</v>
      </c>
      <c r="C10" s="46">
        <v>0.5779976851851852</v>
      </c>
      <c r="D10" s="19" t="s">
        <v>20</v>
      </c>
      <c r="E10" s="21">
        <v>500</v>
      </c>
      <c r="F10" s="63">
        <v>5.45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45343</v>
      </c>
      <c r="C11" s="46">
        <v>0.5780092592592593</v>
      </c>
      <c r="D11" s="19" t="s">
        <v>20</v>
      </c>
      <c r="E11" s="21">
        <v>1086</v>
      </c>
      <c r="F11" s="63">
        <v>5.45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45343</v>
      </c>
      <c r="C12" s="46">
        <v>0.5790393518518518</v>
      </c>
      <c r="D12" s="19" t="s">
        <v>20</v>
      </c>
      <c r="E12" s="21">
        <v>128</v>
      </c>
      <c r="F12" s="63">
        <v>5.45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45343</v>
      </c>
      <c r="C13" s="46">
        <v>0.5790393518518518</v>
      </c>
      <c r="D13" s="19" t="s">
        <v>20</v>
      </c>
      <c r="E13" s="21">
        <v>209</v>
      </c>
      <c r="F13" s="63">
        <v>5.45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45343</v>
      </c>
      <c r="C14" s="46">
        <v>0.5956597222222222</v>
      </c>
      <c r="D14" s="19" t="s">
        <v>20</v>
      </c>
      <c r="E14" s="21">
        <v>316</v>
      </c>
      <c r="F14" s="63">
        <v>5.45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45343</v>
      </c>
      <c r="C15" s="46">
        <v>0.6252083333333334</v>
      </c>
      <c r="D15" s="19" t="s">
        <v>20</v>
      </c>
      <c r="E15" s="21">
        <v>524</v>
      </c>
      <c r="F15" s="63">
        <v>5.48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45343</v>
      </c>
      <c r="C16" s="46">
        <v>0.6252083333333334</v>
      </c>
      <c r="D16" s="19" t="s">
        <v>20</v>
      </c>
      <c r="E16" s="21">
        <v>1603</v>
      </c>
      <c r="F16" s="63">
        <v>5.48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45343</v>
      </c>
      <c r="C17" s="46">
        <v>0.6440625</v>
      </c>
      <c r="D17" s="19" t="s">
        <v>20</v>
      </c>
      <c r="E17" s="21">
        <v>1371</v>
      </c>
      <c r="F17" s="63">
        <v>5.5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45343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45343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45343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45343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45343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45343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45343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45343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45343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45343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45343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45343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45343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45343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45343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45343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45343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45343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45343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45343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45343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45343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45343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45343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45343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45343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45343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.75" thickBot="1">
      <c r="B45" s="19">
        <v>45343</v>
      </c>
      <c r="C45" s="33"/>
      <c r="D45" s="19" t="s">
        <v>20</v>
      </c>
      <c r="E45" s="30"/>
      <c r="F45" s="62"/>
      <c r="G45" s="19" t="s">
        <v>22</v>
      </c>
      <c r="H45" s="19" t="s">
        <v>23</v>
      </c>
    </row>
    <row r="46" spans="1:8" ht="15.75" thickBot="1">
      <c r="A46" s="23" t="s">
        <v>29</v>
      </c>
      <c r="B46" s="24"/>
      <c r="C46" s="25"/>
      <c r="D46" s="26" t="s">
        <v>24</v>
      </c>
      <c r="E46" s="27">
        <f>SUM(E2:E45)</f>
        <v>9371</v>
      </c>
      <c r="F46" s="23">
        <v>5.4769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45344</v>
      </c>
      <c r="C2" s="46">
        <v>0.44454861111111116</v>
      </c>
      <c r="D2" s="19" t="s">
        <v>20</v>
      </c>
      <c r="E2" s="21">
        <v>3000</v>
      </c>
      <c r="F2" s="63">
        <v>5.4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45344</v>
      </c>
      <c r="C3" s="46">
        <v>0.5292476851851852</v>
      </c>
      <c r="D3" s="19" t="s">
        <v>20</v>
      </c>
      <c r="E3" s="21">
        <v>20</v>
      </c>
      <c r="F3" s="63">
        <v>5.39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45344</v>
      </c>
      <c r="C4" s="46">
        <v>0.6232060185185185</v>
      </c>
      <c r="D4" s="19" t="s">
        <v>20</v>
      </c>
      <c r="E4" s="21">
        <v>312</v>
      </c>
      <c r="F4" s="63">
        <v>5.39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45344</v>
      </c>
      <c r="C5" s="46">
        <v>0.6234722222222222</v>
      </c>
      <c r="D5" s="19" t="s">
        <v>20</v>
      </c>
      <c r="E5" s="21">
        <v>1668</v>
      </c>
      <c r="F5" s="63">
        <v>5.39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45344</v>
      </c>
      <c r="C6" s="46">
        <v>0.6303703703703704</v>
      </c>
      <c r="D6" s="19" t="s">
        <v>20</v>
      </c>
      <c r="E6" s="21">
        <v>3000</v>
      </c>
      <c r="F6" s="63">
        <v>5.37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45344</v>
      </c>
      <c r="C7" s="46"/>
      <c r="D7" s="19" t="s">
        <v>20</v>
      </c>
      <c r="E7" s="21"/>
      <c r="F7" s="63"/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45344</v>
      </c>
      <c r="C8" s="46"/>
      <c r="D8" s="19" t="s">
        <v>20</v>
      </c>
      <c r="E8" s="21"/>
      <c r="F8" s="63"/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45344</v>
      </c>
      <c r="C9" s="46"/>
      <c r="D9" s="19" t="s">
        <v>20</v>
      </c>
      <c r="E9" s="21"/>
      <c r="F9" s="63"/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45344</v>
      </c>
      <c r="C10" s="46"/>
      <c r="D10" s="19" t="s">
        <v>20</v>
      </c>
      <c r="E10" s="21"/>
      <c r="F10" s="63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45344</v>
      </c>
      <c r="C11" s="46"/>
      <c r="D11" s="19" t="s">
        <v>20</v>
      </c>
      <c r="E11" s="21"/>
      <c r="F11" s="63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45344</v>
      </c>
      <c r="C12" s="46"/>
      <c r="D12" s="19" t="s">
        <v>20</v>
      </c>
      <c r="E12" s="21"/>
      <c r="F12" s="63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45344</v>
      </c>
      <c r="C13" s="20"/>
      <c r="D13" s="19" t="s">
        <v>20</v>
      </c>
      <c r="E13" s="49"/>
      <c r="F13" s="22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45344</v>
      </c>
      <c r="C14" s="20"/>
      <c r="D14" s="19" t="s">
        <v>20</v>
      </c>
      <c r="E14" s="49"/>
      <c r="F14" s="22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45344</v>
      </c>
      <c r="C15" s="20"/>
      <c r="D15" s="19" t="s">
        <v>20</v>
      </c>
      <c r="E15" s="49"/>
      <c r="F15" s="22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45344</v>
      </c>
      <c r="C16" s="20"/>
      <c r="D16" s="19" t="s">
        <v>20</v>
      </c>
      <c r="E16" s="49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45344</v>
      </c>
      <c r="C17" s="20"/>
      <c r="D17" s="19" t="s">
        <v>20</v>
      </c>
      <c r="E17" s="49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45344</v>
      </c>
      <c r="C18" s="20"/>
      <c r="D18" s="19" t="s">
        <v>20</v>
      </c>
      <c r="E18" s="49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45344</v>
      </c>
      <c r="C19" s="20"/>
      <c r="D19" s="19" t="s">
        <v>20</v>
      </c>
      <c r="E19" s="49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45344</v>
      </c>
      <c r="C20" s="20"/>
      <c r="D20" s="19" t="s">
        <v>20</v>
      </c>
      <c r="E20" s="49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45344</v>
      </c>
      <c r="C21" s="20"/>
      <c r="D21" s="19" t="s">
        <v>20</v>
      </c>
      <c r="E21" s="49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45344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45344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45344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45344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45344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45344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45344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45344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45344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45344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45344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45344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45344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45344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45344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45344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45344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45344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45344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45344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45344</v>
      </c>
      <c r="C42" s="46"/>
      <c r="D42" s="19" t="s">
        <v>20</v>
      </c>
      <c r="E42" s="50"/>
      <c r="F42" s="48"/>
      <c r="G42" s="19" t="s">
        <v>22</v>
      </c>
      <c r="H42" s="19" t="s">
        <v>23</v>
      </c>
    </row>
    <row r="43" spans="2:8" ht="15">
      <c r="B43" s="19">
        <v>45344</v>
      </c>
      <c r="C43" s="46"/>
      <c r="D43" s="19" t="s">
        <v>20</v>
      </c>
      <c r="E43" s="50"/>
      <c r="F43" s="48"/>
      <c r="G43" s="19" t="s">
        <v>22</v>
      </c>
      <c r="H43" s="19" t="s">
        <v>23</v>
      </c>
    </row>
    <row r="44" spans="2:8" ht="15">
      <c r="B44" s="19">
        <v>45344</v>
      </c>
      <c r="C44" s="46"/>
      <c r="D44" s="19" t="s">
        <v>20</v>
      </c>
      <c r="E44" s="50"/>
      <c r="F44" s="48"/>
      <c r="G44" s="19" t="s">
        <v>22</v>
      </c>
      <c r="H44" s="19" t="s">
        <v>23</v>
      </c>
    </row>
    <row r="45" spans="2:8" ht="15">
      <c r="B45" s="19">
        <v>45344</v>
      </c>
      <c r="C45" s="29"/>
      <c r="D45" s="19" t="s">
        <v>20</v>
      </c>
      <c r="E45" s="30"/>
      <c r="F45" s="47"/>
      <c r="G45" s="19" t="s">
        <v>22</v>
      </c>
      <c r="H45" s="19" t="s">
        <v>23</v>
      </c>
    </row>
    <row r="46" spans="2:8" ht="15">
      <c r="B46" s="19">
        <v>45344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45344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.75" thickBot="1">
      <c r="B48" s="19">
        <v>45344</v>
      </c>
      <c r="C48" s="33"/>
      <c r="D48" s="19" t="s">
        <v>20</v>
      </c>
      <c r="E48" s="30"/>
      <c r="F48" s="62"/>
      <c r="G48" s="19" t="s">
        <v>22</v>
      </c>
      <c r="H48" s="19" t="s">
        <v>23</v>
      </c>
    </row>
    <row r="49" spans="1:8" ht="15.75" thickBot="1">
      <c r="A49" s="23" t="s">
        <v>29</v>
      </c>
      <c r="B49" s="24"/>
      <c r="C49" s="25"/>
      <c r="D49" s="26" t="s">
        <v>24</v>
      </c>
      <c r="E49" s="27">
        <f>SUM(E2:E48)</f>
        <v>8000</v>
      </c>
      <c r="F49" s="23">
        <v>5.3863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45345</v>
      </c>
      <c r="C2" s="46">
        <v>0.3929513888888889</v>
      </c>
      <c r="D2" s="19" t="s">
        <v>20</v>
      </c>
      <c r="E2" s="21">
        <v>725</v>
      </c>
      <c r="F2" s="21">
        <v>5.35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45345</v>
      </c>
      <c r="C3" s="46">
        <v>0.3929513888888889</v>
      </c>
      <c r="D3" s="19" t="s">
        <v>20</v>
      </c>
      <c r="E3" s="21">
        <v>2275</v>
      </c>
      <c r="F3" s="21">
        <v>5.35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45345</v>
      </c>
      <c r="C4" s="46">
        <v>0.4664699074074074</v>
      </c>
      <c r="D4" s="19" t="s">
        <v>20</v>
      </c>
      <c r="E4" s="21">
        <v>2500</v>
      </c>
      <c r="F4" s="21">
        <v>5.35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45345</v>
      </c>
      <c r="C5" s="46">
        <v>0.5065046296296296</v>
      </c>
      <c r="D5" s="19" t="s">
        <v>20</v>
      </c>
      <c r="E5" s="21">
        <v>17</v>
      </c>
      <c r="F5" s="21">
        <v>5.32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45345</v>
      </c>
      <c r="C6" s="46">
        <v>0.5065046296296296</v>
      </c>
      <c r="D6" s="19" t="s">
        <v>20</v>
      </c>
      <c r="E6" s="21">
        <v>2</v>
      </c>
      <c r="F6" s="21">
        <v>5.32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45345</v>
      </c>
      <c r="C7" s="46">
        <v>0.5065046296296296</v>
      </c>
      <c r="D7" s="19" t="s">
        <v>20</v>
      </c>
      <c r="E7" s="21">
        <v>23</v>
      </c>
      <c r="F7" s="21">
        <v>5.32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45345</v>
      </c>
      <c r="C8" s="46">
        <v>0.5065046296296296</v>
      </c>
      <c r="D8" s="19" t="s">
        <v>20</v>
      </c>
      <c r="E8" s="21">
        <v>120</v>
      </c>
      <c r="F8" s="21">
        <v>5.32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45345</v>
      </c>
      <c r="C9" s="46">
        <v>0.5065046296296296</v>
      </c>
      <c r="D9" s="19" t="s">
        <v>20</v>
      </c>
      <c r="E9" s="21">
        <v>100</v>
      </c>
      <c r="F9" s="21">
        <v>5.32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45345</v>
      </c>
      <c r="C10" s="46">
        <v>0.5065046296296296</v>
      </c>
      <c r="D10" s="19" t="s">
        <v>20</v>
      </c>
      <c r="E10" s="21">
        <v>2</v>
      </c>
      <c r="F10" s="21">
        <v>5.32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45345</v>
      </c>
      <c r="C11" s="46">
        <v>0.5065046296296296</v>
      </c>
      <c r="D11" s="19" t="s">
        <v>20</v>
      </c>
      <c r="E11" s="21">
        <v>10</v>
      </c>
      <c r="F11" s="21">
        <v>5.32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45345</v>
      </c>
      <c r="C12" s="46">
        <v>0.5175578703703704</v>
      </c>
      <c r="D12" s="19" t="s">
        <v>20</v>
      </c>
      <c r="E12" s="21">
        <v>110</v>
      </c>
      <c r="F12" s="21">
        <v>5.32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45345</v>
      </c>
      <c r="C13" s="46">
        <v>0.5797800925925926</v>
      </c>
      <c r="D13" s="19" t="s">
        <v>20</v>
      </c>
      <c r="E13" s="21">
        <v>17</v>
      </c>
      <c r="F13" s="21">
        <v>5.34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45345</v>
      </c>
      <c r="C14" s="46">
        <v>0.6284606481481482</v>
      </c>
      <c r="D14" s="19" t="s">
        <v>20</v>
      </c>
      <c r="E14" s="21">
        <v>87</v>
      </c>
      <c r="F14" s="21">
        <v>5.34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45345</v>
      </c>
      <c r="C15" s="46">
        <v>0.6284606481481482</v>
      </c>
      <c r="D15" s="19" t="s">
        <v>20</v>
      </c>
      <c r="E15" s="21">
        <v>17</v>
      </c>
      <c r="F15" s="21">
        <v>5.34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45345</v>
      </c>
      <c r="C16" s="46">
        <v>0.7252430555555556</v>
      </c>
      <c r="D16" s="19" t="s">
        <v>20</v>
      </c>
      <c r="E16" s="21">
        <v>546</v>
      </c>
      <c r="F16" s="21">
        <v>5.37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45345</v>
      </c>
      <c r="C17" s="46">
        <v>0.728275462962963</v>
      </c>
      <c r="D17" s="19" t="s">
        <v>20</v>
      </c>
      <c r="E17" s="21">
        <v>3141</v>
      </c>
      <c r="F17" s="21">
        <v>5.37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45345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45345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45345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45345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45345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45345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45345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45345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45345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45345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45345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45345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45345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45345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45345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45345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45345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45345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45345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45345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45345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45345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45345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45345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45345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45345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45345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.75" thickBot="1">
      <c r="B45" s="19">
        <v>45345</v>
      </c>
      <c r="C45" s="33"/>
      <c r="D45" s="19" t="s">
        <v>20</v>
      </c>
      <c r="E45" s="30"/>
      <c r="F45" s="62"/>
      <c r="G45" s="19" t="s">
        <v>22</v>
      </c>
      <c r="H45" s="19" t="s">
        <v>23</v>
      </c>
    </row>
    <row r="46" spans="1:8" ht="15.75" thickBot="1">
      <c r="A46" s="23" t="s">
        <v>29</v>
      </c>
      <c r="B46" s="24"/>
      <c r="C46" s="25"/>
      <c r="D46" s="26" t="s">
        <v>24</v>
      </c>
      <c r="E46" s="27">
        <f>SUM(E2:E45)</f>
        <v>9692</v>
      </c>
      <c r="F46" s="23">
        <v>5.3563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Wolf, Tobias</cp:lastModifiedBy>
  <dcterms:created xsi:type="dcterms:W3CDTF">2018-01-24T12:41:00Z</dcterms:created>
  <dcterms:modified xsi:type="dcterms:W3CDTF">2024-02-26T16:54:05Z</dcterms:modified>
  <cp:category/>
  <cp:version/>
  <cp:contentType/>
  <cp:contentStatus/>
</cp:coreProperties>
</file>