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7640" tabRatio="950" activeTab="0"/>
  </bookViews>
  <sheets>
    <sheet name="Wochensummen" sheetId="4" r:id="rId1"/>
    <sheet name="Täglich pro Woche" sheetId="5" r:id="rId2"/>
    <sheet name="11.01.2021" sheetId="25" r:id="rId3"/>
    <sheet name="12.01.2021" sheetId="23" r:id="rId4"/>
    <sheet name="13.01.2021" sheetId="26" r:id="rId5"/>
    <sheet name="14.01.2021" sheetId="27" r:id="rId6"/>
    <sheet name="15.01.2021" sheetId="28" r:id="rId7"/>
  </sheets>
  <definedNames/>
  <calcPr calcId="191029"/>
  <extLst/>
</workbook>
</file>

<file path=xl/sharedStrings.xml><?xml version="1.0" encoding="utf-8"?>
<sst xmlns="http://schemas.openxmlformats.org/spreadsheetml/2006/main" count="546" uniqueCount="35">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</sst>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2" fillId="38" borderId="27" xfId="0" applyNumberFormat="1" applyFont="1" applyFill="1" applyBorder="1" applyAlignment="1">
      <alignment horizontal="center"/>
    </xf>
    <xf numFmtId="3" fontId="2" fillId="38" borderId="26" xfId="0" applyNumberFormat="1" applyFont="1" applyFill="1" applyBorder="1" applyAlignment="1">
      <alignment horizontal="right"/>
    </xf>
    <xf numFmtId="167" fontId="2" fillId="38" borderId="26" xfId="0" applyNumberFormat="1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10" sqref="B10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340477.287071</v>
      </c>
      <c r="E2" s="7">
        <f>D2/D1</f>
        <v>0.10014037855029413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3059522.712929</v>
      </c>
      <c r="E3" s="7">
        <f>D3/D1</f>
        <v>0.8998596214497059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4" t="s">
        <v>29</v>
      </c>
      <c r="B8" s="37">
        <v>28109</v>
      </c>
      <c r="C8" s="45">
        <v>5.631851</v>
      </c>
      <c r="D8" s="39">
        <f>B8*C8</f>
        <v>158305.699759</v>
      </c>
      <c r="E8" s="46">
        <f aca="true" t="shared" si="0" ref="E8:E18">B8/$B$4</f>
        <v>0.00025709133147371</v>
      </c>
    </row>
    <row r="9" spans="1:5" s="1" customFormat="1" ht="15">
      <c r="A9" s="44" t="s">
        <v>30</v>
      </c>
      <c r="B9" s="37">
        <v>32329</v>
      </c>
      <c r="C9" s="45">
        <v>5.634928</v>
      </c>
      <c r="D9" s="39">
        <f>B9*C9</f>
        <v>182171.58731200002</v>
      </c>
      <c r="E9" s="46">
        <f t="shared" si="0"/>
        <v>0.00029568841492808604</v>
      </c>
    </row>
    <row r="10" spans="1:5" s="1" customFormat="1" ht="15">
      <c r="A10" s="44" t="s">
        <v>31</v>
      </c>
      <c r="B10" s="37"/>
      <c r="C10" s="45">
        <v>0</v>
      </c>
      <c r="D10" s="39"/>
      <c r="E10" s="46">
        <f t="shared" si="0"/>
        <v>0</v>
      </c>
    </row>
    <row r="11" spans="1:5" s="1" customFormat="1" ht="15">
      <c r="A11" s="44" t="s">
        <v>33</v>
      </c>
      <c r="B11" s="37"/>
      <c r="C11" s="45">
        <v>0</v>
      </c>
      <c r="D11" s="39"/>
      <c r="E11" s="46">
        <f t="shared" si="0"/>
        <v>0</v>
      </c>
    </row>
    <row r="12" spans="1:5" s="1" customFormat="1" ht="15">
      <c r="A12" s="44"/>
      <c r="B12" s="37"/>
      <c r="C12" s="45">
        <v>0</v>
      </c>
      <c r="D12" s="39"/>
      <c r="E12" s="46">
        <f t="shared" si="0"/>
        <v>0</v>
      </c>
    </row>
    <row r="13" spans="1:5" s="1" customFormat="1" ht="15">
      <c r="A13" s="44"/>
      <c r="B13" s="37"/>
      <c r="C13" s="45">
        <v>0</v>
      </c>
      <c r="D13" s="39"/>
      <c r="E13" s="46">
        <f t="shared" si="0"/>
        <v>0</v>
      </c>
    </row>
    <row r="14" spans="1:5" s="1" customFormat="1" ht="15">
      <c r="A14" s="44"/>
      <c r="B14" s="37"/>
      <c r="C14" s="45">
        <v>0</v>
      </c>
      <c r="D14" s="39"/>
      <c r="E14" s="46">
        <f t="shared" si="0"/>
        <v>0</v>
      </c>
    </row>
    <row r="15" spans="1:5" s="1" customFormat="1" ht="15">
      <c r="A15" s="44"/>
      <c r="B15" s="37"/>
      <c r="C15" s="45">
        <v>0</v>
      </c>
      <c r="D15" s="39"/>
      <c r="E15" s="46">
        <f t="shared" si="0"/>
        <v>0</v>
      </c>
    </row>
    <row r="16" spans="1:5" s="1" customFormat="1" ht="15">
      <c r="A16" s="44"/>
      <c r="B16" s="37"/>
      <c r="C16" s="45">
        <v>0</v>
      </c>
      <c r="D16" s="39"/>
      <c r="E16" s="46">
        <f t="shared" si="0"/>
        <v>0</v>
      </c>
    </row>
    <row r="17" spans="1:5" s="1" customFormat="1" ht="15">
      <c r="A17" s="44"/>
      <c r="B17" s="37"/>
      <c r="C17" s="45">
        <v>0</v>
      </c>
      <c r="D17" s="39"/>
      <c r="E17" s="46">
        <f t="shared" si="0"/>
        <v>0</v>
      </c>
    </row>
    <row r="18" spans="1:5" ht="15">
      <c r="A18" s="44"/>
      <c r="B18" s="37"/>
      <c r="C18" s="45">
        <v>0</v>
      </c>
      <c r="D18" s="39"/>
      <c r="E18" s="46">
        <f t="shared" si="0"/>
        <v>0</v>
      </c>
    </row>
    <row r="19" ht="15.75" thickBot="1"/>
    <row r="20" spans="1:5" ht="15.75" thickBot="1">
      <c r="A20" s="24" t="s">
        <v>28</v>
      </c>
      <c r="B20" s="28">
        <f>SUM(B8:B18)</f>
        <v>60438</v>
      </c>
      <c r="C20" s="47">
        <f>D20/B20</f>
        <v>5.633496923640756</v>
      </c>
      <c r="D20" s="48">
        <f>SUM(D8:D18)</f>
        <v>340477.287071</v>
      </c>
      <c r="E20" s="49">
        <f>SUM(E8:E18)</f>
        <v>0.000552779746401796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16" sqref="B16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30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44207</v>
      </c>
      <c r="B8" s="37">
        <v>6418</v>
      </c>
      <c r="C8" s="38">
        <v>5.6956</v>
      </c>
      <c r="D8" s="39">
        <f>B8*C8</f>
        <v>36554.360799999995</v>
      </c>
    </row>
    <row r="9" spans="1:4" s="1" customFormat="1" ht="15">
      <c r="A9" s="20">
        <v>44208</v>
      </c>
      <c r="B9" s="37">
        <v>6455</v>
      </c>
      <c r="C9" s="38">
        <v>5.7273</v>
      </c>
      <c r="D9" s="39">
        <f aca="true" t="shared" si="0" ref="D9:D12">B9*C9</f>
        <v>36969.7215</v>
      </c>
    </row>
    <row r="10" spans="1:4" s="1" customFormat="1" ht="15">
      <c r="A10" s="20">
        <v>44209</v>
      </c>
      <c r="B10" s="37">
        <v>6575</v>
      </c>
      <c r="C10" s="38">
        <v>5.6646</v>
      </c>
      <c r="D10" s="39">
        <f t="shared" si="0"/>
        <v>37244.745</v>
      </c>
    </row>
    <row r="11" spans="1:4" s="1" customFormat="1" ht="15">
      <c r="A11" s="20">
        <v>44210</v>
      </c>
      <c r="B11" s="37">
        <v>6494</v>
      </c>
      <c r="C11" s="38">
        <v>5.5865</v>
      </c>
      <c r="D11" s="39">
        <f t="shared" si="0"/>
        <v>36278.731</v>
      </c>
    </row>
    <row r="12" spans="1:4" s="1" customFormat="1" ht="15">
      <c r="A12" s="20">
        <v>44211</v>
      </c>
      <c r="B12" s="37">
        <v>6387</v>
      </c>
      <c r="C12" s="38">
        <v>5.4993</v>
      </c>
      <c r="D12" s="39">
        <f t="shared" si="0"/>
        <v>35124.0291</v>
      </c>
    </row>
    <row r="13" s="1" customFormat="1" ht="15"/>
    <row r="14" spans="1:4" ht="15">
      <c r="A14" s="40" t="s">
        <v>27</v>
      </c>
      <c r="B14" s="41">
        <f>SUM(B8:B12)</f>
        <v>32329</v>
      </c>
      <c r="C14" s="42">
        <f>ROUND(D14/B14,8)</f>
        <v>5.634928</v>
      </c>
      <c r="D14" s="43">
        <f>SUM(D8:D12)</f>
        <v>182171.58740000002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28">
      <selection activeCell="L24" sqref="L24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44207</v>
      </c>
      <c r="C2" s="50">
        <v>0.39230324074074074</v>
      </c>
      <c r="D2" s="20" t="s">
        <v>20</v>
      </c>
      <c r="E2" s="22">
        <v>250</v>
      </c>
      <c r="F2" s="22">
        <v>5.73</v>
      </c>
      <c r="G2" s="20" t="s">
        <v>22</v>
      </c>
      <c r="H2" s="20" t="s">
        <v>23</v>
      </c>
    </row>
    <row r="3" spans="2:9" ht="15">
      <c r="B3" s="20">
        <v>44207</v>
      </c>
      <c r="C3" s="50">
        <v>0.3935069444444444</v>
      </c>
      <c r="D3" s="20" t="s">
        <v>20</v>
      </c>
      <c r="E3" s="22">
        <v>250</v>
      </c>
      <c r="F3" s="22">
        <v>5.73</v>
      </c>
      <c r="G3" s="20" t="s">
        <v>22</v>
      </c>
      <c r="H3" s="20" t="s">
        <v>23</v>
      </c>
      <c r="I3" s="1"/>
    </row>
    <row r="4" spans="2:9" ht="15">
      <c r="B4" s="20">
        <v>44207</v>
      </c>
      <c r="C4" s="50">
        <v>0.4181134259259259</v>
      </c>
      <c r="D4" s="20" t="s">
        <v>20</v>
      </c>
      <c r="E4" s="22">
        <v>100</v>
      </c>
      <c r="F4" s="22">
        <v>5.73</v>
      </c>
      <c r="G4" s="20" t="s">
        <v>22</v>
      </c>
      <c r="H4" s="20" t="s">
        <v>23</v>
      </c>
      <c r="I4" s="1"/>
    </row>
    <row r="5" spans="2:9" ht="15">
      <c r="B5" s="20">
        <v>44207</v>
      </c>
      <c r="C5" s="50">
        <v>0.4181134259259259</v>
      </c>
      <c r="D5" s="20" t="s">
        <v>20</v>
      </c>
      <c r="E5" s="22">
        <v>30</v>
      </c>
      <c r="F5" s="22">
        <v>5.73</v>
      </c>
      <c r="G5" s="20" t="s">
        <v>22</v>
      </c>
      <c r="H5" s="20" t="s">
        <v>23</v>
      </c>
      <c r="I5" s="1"/>
    </row>
    <row r="6" spans="2:9" ht="15">
      <c r="B6" s="20">
        <v>44207</v>
      </c>
      <c r="C6" s="50">
        <v>0.42291666666666666</v>
      </c>
      <c r="D6" s="20" t="s">
        <v>20</v>
      </c>
      <c r="E6" s="22">
        <v>15</v>
      </c>
      <c r="F6" s="22">
        <v>5.73</v>
      </c>
      <c r="G6" s="20" t="s">
        <v>22</v>
      </c>
      <c r="H6" s="20" t="s">
        <v>23</v>
      </c>
      <c r="I6" s="1"/>
    </row>
    <row r="7" spans="2:9" ht="15">
      <c r="B7" s="20">
        <v>44207</v>
      </c>
      <c r="C7" s="50">
        <v>0.42325231481481485</v>
      </c>
      <c r="D7" s="20" t="s">
        <v>20</v>
      </c>
      <c r="E7" s="22">
        <v>11</v>
      </c>
      <c r="F7" s="22">
        <v>5.73</v>
      </c>
      <c r="G7" s="20" t="s">
        <v>22</v>
      </c>
      <c r="H7" s="20" t="s">
        <v>23</v>
      </c>
      <c r="I7" s="1"/>
    </row>
    <row r="8" spans="2:9" ht="15">
      <c r="B8" s="20">
        <v>44207</v>
      </c>
      <c r="C8" s="50">
        <v>0.42325231481481485</v>
      </c>
      <c r="D8" s="20" t="s">
        <v>20</v>
      </c>
      <c r="E8" s="22">
        <v>164</v>
      </c>
      <c r="F8" s="22">
        <v>5.73</v>
      </c>
      <c r="G8" s="20" t="s">
        <v>22</v>
      </c>
      <c r="H8" s="20" t="s">
        <v>23</v>
      </c>
      <c r="I8" s="1"/>
    </row>
    <row r="9" spans="2:9" ht="15">
      <c r="B9" s="20">
        <v>44207</v>
      </c>
      <c r="C9" s="50">
        <v>0.42325231481481485</v>
      </c>
      <c r="D9" s="20" t="s">
        <v>20</v>
      </c>
      <c r="E9" s="22">
        <v>67</v>
      </c>
      <c r="F9" s="22">
        <v>5.73</v>
      </c>
      <c r="G9" s="20" t="s">
        <v>22</v>
      </c>
      <c r="H9" s="20" t="s">
        <v>23</v>
      </c>
      <c r="I9" s="1"/>
    </row>
    <row r="10" spans="2:8" s="1" customFormat="1" ht="15">
      <c r="B10" s="20">
        <v>44207</v>
      </c>
      <c r="C10" s="50">
        <v>0.42325231481481485</v>
      </c>
      <c r="D10" s="20" t="s">
        <v>20</v>
      </c>
      <c r="E10" s="22">
        <v>113</v>
      </c>
      <c r="F10" s="22">
        <v>5.73</v>
      </c>
      <c r="G10" s="20" t="s">
        <v>22</v>
      </c>
      <c r="H10" s="20" t="s">
        <v>23</v>
      </c>
    </row>
    <row r="11" spans="2:8" s="1" customFormat="1" ht="15">
      <c r="B11" s="20">
        <v>44207</v>
      </c>
      <c r="C11" s="50">
        <v>0.4267708333333333</v>
      </c>
      <c r="D11" s="20" t="s">
        <v>20</v>
      </c>
      <c r="E11" s="22">
        <v>1000</v>
      </c>
      <c r="F11" s="22">
        <v>5.73</v>
      </c>
      <c r="G11" s="20" t="s">
        <v>22</v>
      </c>
      <c r="H11" s="20" t="s">
        <v>23</v>
      </c>
    </row>
    <row r="12" spans="2:8" s="1" customFormat="1" ht="15">
      <c r="B12" s="20">
        <v>44207</v>
      </c>
      <c r="C12" s="50">
        <v>0.4832638888888889</v>
      </c>
      <c r="D12" s="20" t="s">
        <v>20</v>
      </c>
      <c r="E12" s="22">
        <v>100</v>
      </c>
      <c r="F12" s="22">
        <v>5.7</v>
      </c>
      <c r="G12" s="20" t="s">
        <v>22</v>
      </c>
      <c r="H12" s="20" t="s">
        <v>23</v>
      </c>
    </row>
    <row r="13" spans="2:8" s="1" customFormat="1" ht="15">
      <c r="B13" s="20">
        <v>44207</v>
      </c>
      <c r="C13" s="50">
        <v>0.5406365740740741</v>
      </c>
      <c r="D13" s="20" t="s">
        <v>20</v>
      </c>
      <c r="E13" s="22">
        <v>180</v>
      </c>
      <c r="F13" s="22">
        <v>5.7</v>
      </c>
      <c r="G13" s="20" t="s">
        <v>22</v>
      </c>
      <c r="H13" s="20" t="s">
        <v>23</v>
      </c>
    </row>
    <row r="14" spans="2:8" s="1" customFormat="1" ht="15">
      <c r="B14" s="20">
        <v>44207</v>
      </c>
      <c r="C14" s="50">
        <v>0.5536574074074074</v>
      </c>
      <c r="D14" s="20" t="s">
        <v>20</v>
      </c>
      <c r="E14" s="22">
        <v>1</v>
      </c>
      <c r="F14" s="22">
        <v>5.7</v>
      </c>
      <c r="G14" s="20" t="s">
        <v>22</v>
      </c>
      <c r="H14" s="20" t="s">
        <v>23</v>
      </c>
    </row>
    <row r="15" spans="2:8" s="1" customFormat="1" ht="15">
      <c r="B15" s="20">
        <v>44207</v>
      </c>
      <c r="C15" s="50">
        <v>0.5985416666666666</v>
      </c>
      <c r="D15" s="20" t="s">
        <v>20</v>
      </c>
      <c r="E15" s="22">
        <v>123</v>
      </c>
      <c r="F15" s="22">
        <v>5.7</v>
      </c>
      <c r="G15" s="20" t="s">
        <v>22</v>
      </c>
      <c r="H15" s="20" t="s">
        <v>23</v>
      </c>
    </row>
    <row r="16" spans="2:8" s="1" customFormat="1" ht="15">
      <c r="B16" s="20">
        <v>44207</v>
      </c>
      <c r="C16" s="50">
        <v>0.601875</v>
      </c>
      <c r="D16" s="20" t="s">
        <v>20</v>
      </c>
      <c r="E16" s="22">
        <v>198</v>
      </c>
      <c r="F16" s="22">
        <v>5.7</v>
      </c>
      <c r="G16" s="20" t="s">
        <v>22</v>
      </c>
      <c r="H16" s="20" t="s">
        <v>23</v>
      </c>
    </row>
    <row r="17" spans="2:8" s="1" customFormat="1" ht="15">
      <c r="B17" s="20">
        <v>44207</v>
      </c>
      <c r="C17" s="50">
        <v>0.6034722222222222</v>
      </c>
      <c r="D17" s="20" t="s">
        <v>20</v>
      </c>
      <c r="E17" s="22">
        <v>898</v>
      </c>
      <c r="F17" s="22">
        <v>5.7</v>
      </c>
      <c r="G17" s="20" t="s">
        <v>22</v>
      </c>
      <c r="H17" s="20" t="s">
        <v>23</v>
      </c>
    </row>
    <row r="18" spans="2:8" s="1" customFormat="1" ht="15">
      <c r="B18" s="20">
        <v>44207</v>
      </c>
      <c r="C18" s="50">
        <v>0.649988425925926</v>
      </c>
      <c r="D18" s="20" t="s">
        <v>20</v>
      </c>
      <c r="E18" s="22">
        <v>976</v>
      </c>
      <c r="F18" s="22">
        <v>5.66</v>
      </c>
      <c r="G18" s="20" t="s">
        <v>22</v>
      </c>
      <c r="H18" s="20" t="s">
        <v>23</v>
      </c>
    </row>
    <row r="19" spans="2:8" s="1" customFormat="1" ht="15">
      <c r="B19" s="20">
        <v>44207</v>
      </c>
      <c r="C19" s="50">
        <v>0.65</v>
      </c>
      <c r="D19" s="20" t="s">
        <v>20</v>
      </c>
      <c r="E19" s="22">
        <v>76</v>
      </c>
      <c r="F19" s="22">
        <v>5.66</v>
      </c>
      <c r="G19" s="20" t="s">
        <v>22</v>
      </c>
      <c r="H19" s="20" t="s">
        <v>23</v>
      </c>
    </row>
    <row r="20" spans="2:8" s="1" customFormat="1" ht="15">
      <c r="B20" s="20">
        <v>44207</v>
      </c>
      <c r="C20" s="50">
        <v>0.6586574074074074</v>
      </c>
      <c r="D20" s="20" t="s">
        <v>20</v>
      </c>
      <c r="E20" s="22">
        <v>461</v>
      </c>
      <c r="F20" s="22">
        <v>5.66</v>
      </c>
      <c r="G20" s="20" t="s">
        <v>22</v>
      </c>
      <c r="H20" s="20" t="s">
        <v>23</v>
      </c>
    </row>
    <row r="21" spans="2:8" s="1" customFormat="1" ht="15">
      <c r="B21" s="20">
        <v>44207</v>
      </c>
      <c r="C21" s="50">
        <v>0.6630902777777777</v>
      </c>
      <c r="D21" s="20" t="s">
        <v>20</v>
      </c>
      <c r="E21" s="22">
        <v>45</v>
      </c>
      <c r="F21" s="22">
        <v>5.66</v>
      </c>
      <c r="G21" s="20" t="s">
        <v>22</v>
      </c>
      <c r="H21" s="20" t="s">
        <v>23</v>
      </c>
    </row>
    <row r="22" spans="2:8" s="1" customFormat="1" ht="15">
      <c r="B22" s="20">
        <v>44207</v>
      </c>
      <c r="C22" s="50">
        <v>0.6753472222222222</v>
      </c>
      <c r="D22" s="20" t="s">
        <v>20</v>
      </c>
      <c r="E22" s="22">
        <v>300</v>
      </c>
      <c r="F22" s="22">
        <v>5.66</v>
      </c>
      <c r="G22" s="20" t="s">
        <v>22</v>
      </c>
      <c r="H22" s="20" t="s">
        <v>23</v>
      </c>
    </row>
    <row r="23" spans="2:8" s="1" customFormat="1" ht="15">
      <c r="B23" s="20">
        <v>44207</v>
      </c>
      <c r="C23" s="50">
        <v>0.6793055555555556</v>
      </c>
      <c r="D23" s="20" t="s">
        <v>20</v>
      </c>
      <c r="E23" s="22">
        <v>142</v>
      </c>
      <c r="F23" s="22">
        <v>5.66</v>
      </c>
      <c r="G23" s="20" t="s">
        <v>22</v>
      </c>
      <c r="H23" s="20" t="s">
        <v>23</v>
      </c>
    </row>
    <row r="24" spans="2:8" s="1" customFormat="1" ht="15">
      <c r="B24" s="20">
        <v>44207</v>
      </c>
      <c r="C24" s="50">
        <v>0.7222106481481482</v>
      </c>
      <c r="D24" s="20" t="s">
        <v>20</v>
      </c>
      <c r="E24" s="22">
        <v>69</v>
      </c>
      <c r="F24" s="22">
        <v>5.68</v>
      </c>
      <c r="G24" s="20" t="s">
        <v>22</v>
      </c>
      <c r="H24" s="20" t="s">
        <v>23</v>
      </c>
    </row>
    <row r="25" spans="2:8" s="1" customFormat="1" ht="15">
      <c r="B25" s="20">
        <v>44207</v>
      </c>
      <c r="C25" s="50">
        <v>0.7222685185185185</v>
      </c>
      <c r="D25" s="20" t="s">
        <v>20</v>
      </c>
      <c r="E25" s="22">
        <v>287</v>
      </c>
      <c r="F25" s="22">
        <v>5.68</v>
      </c>
      <c r="G25" s="20" t="s">
        <v>22</v>
      </c>
      <c r="H25" s="20" t="s">
        <v>23</v>
      </c>
    </row>
    <row r="26" spans="2:8" s="1" customFormat="1" ht="15">
      <c r="B26" s="20">
        <v>44207</v>
      </c>
      <c r="C26" s="50">
        <v>0.7227199074074074</v>
      </c>
      <c r="D26" s="20" t="s">
        <v>20</v>
      </c>
      <c r="E26" s="22">
        <v>347</v>
      </c>
      <c r="F26" s="22">
        <v>5.69</v>
      </c>
      <c r="G26" s="20" t="s">
        <v>22</v>
      </c>
      <c r="H26" s="20" t="s">
        <v>23</v>
      </c>
    </row>
    <row r="27" spans="2:8" s="1" customFormat="1" ht="15">
      <c r="B27" s="20">
        <v>44207</v>
      </c>
      <c r="C27" s="50">
        <v>0.7229398148148148</v>
      </c>
      <c r="D27" s="20" t="s">
        <v>20</v>
      </c>
      <c r="E27" s="22">
        <v>51</v>
      </c>
      <c r="F27" s="22">
        <v>5.71</v>
      </c>
      <c r="G27" s="20" t="s">
        <v>22</v>
      </c>
      <c r="H27" s="20" t="s">
        <v>23</v>
      </c>
    </row>
    <row r="28" spans="2:8" s="1" customFormat="1" ht="15">
      <c r="B28" s="20">
        <v>44207</v>
      </c>
      <c r="C28" s="50">
        <v>0.7229398148148148</v>
      </c>
      <c r="D28" s="20" t="s">
        <v>20</v>
      </c>
      <c r="E28" s="22">
        <v>113</v>
      </c>
      <c r="F28" s="22">
        <v>5.71</v>
      </c>
      <c r="G28" s="20" t="s">
        <v>22</v>
      </c>
      <c r="H28" s="20" t="s">
        <v>23</v>
      </c>
    </row>
    <row r="29" spans="2:8" s="1" customFormat="1" ht="15">
      <c r="B29" s="20">
        <v>44207</v>
      </c>
      <c r="C29" s="50">
        <v>0.7229398148148148</v>
      </c>
      <c r="D29" s="20" t="s">
        <v>20</v>
      </c>
      <c r="E29" s="22">
        <v>51</v>
      </c>
      <c r="F29" s="22">
        <v>5.71</v>
      </c>
      <c r="G29" s="20" t="s">
        <v>22</v>
      </c>
      <c r="H29" s="20" t="s">
        <v>23</v>
      </c>
    </row>
    <row r="30" spans="2:8" s="1" customFormat="1" ht="15">
      <c r="B30" s="20">
        <v>44207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44207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44207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44207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44207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44207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44207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44207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44207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44207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44207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44207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44207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44207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44207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44207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44207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44207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44207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>
      <c r="A49" s="24" t="s">
        <v>34</v>
      </c>
      <c r="B49" s="54"/>
      <c r="C49" s="55"/>
      <c r="D49" s="55" t="s">
        <v>24</v>
      </c>
      <c r="E49" s="56">
        <f>SUM(E2:E48)</f>
        <v>6418</v>
      </c>
      <c r="F49" s="57">
        <v>5.6956</v>
      </c>
      <c r="G49" s="58" t="s">
        <v>18</v>
      </c>
      <c r="H49" s="58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J18" sqref="J1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44208</v>
      </c>
      <c r="C2" s="50">
        <v>0.4416087962962963</v>
      </c>
      <c r="D2" s="20" t="s">
        <v>20</v>
      </c>
      <c r="E2" s="22">
        <v>1000</v>
      </c>
      <c r="F2" s="22">
        <v>5.74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44208</v>
      </c>
      <c r="C3" s="50">
        <v>0.45707175925925925</v>
      </c>
      <c r="D3" s="20" t="s">
        <v>20</v>
      </c>
      <c r="E3" s="22">
        <v>1000</v>
      </c>
      <c r="F3" s="22">
        <v>5.74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44208</v>
      </c>
      <c r="C4" s="50">
        <v>0.553587962962963</v>
      </c>
      <c r="D4" s="20" t="s">
        <v>20</v>
      </c>
      <c r="E4" s="22">
        <v>2</v>
      </c>
      <c r="F4" s="22">
        <v>5.73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44208</v>
      </c>
      <c r="C5" s="50">
        <v>0.5813657407407408</v>
      </c>
      <c r="D5" s="20" t="s">
        <v>20</v>
      </c>
      <c r="E5" s="22">
        <v>442</v>
      </c>
      <c r="F5" s="22">
        <v>5.73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44208</v>
      </c>
      <c r="C6" s="50">
        <v>0.5813657407407408</v>
      </c>
      <c r="D6" s="20" t="s">
        <v>20</v>
      </c>
      <c r="E6" s="22">
        <v>1056</v>
      </c>
      <c r="F6" s="22">
        <v>5.73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44208</v>
      </c>
      <c r="C7" s="50">
        <v>0.623287037037037</v>
      </c>
      <c r="D7" s="20" t="s">
        <v>20</v>
      </c>
      <c r="E7" s="22">
        <v>1000</v>
      </c>
      <c r="F7" s="22">
        <v>5.75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44208</v>
      </c>
      <c r="C8" s="50">
        <v>0.6247800925925926</v>
      </c>
      <c r="D8" s="20" t="s">
        <v>20</v>
      </c>
      <c r="E8" s="22">
        <v>1000</v>
      </c>
      <c r="F8" s="22">
        <v>5.73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44208</v>
      </c>
      <c r="C9" s="50">
        <v>0.7028819444444444</v>
      </c>
      <c r="D9" s="20" t="s">
        <v>20</v>
      </c>
      <c r="E9" s="22">
        <v>955</v>
      </c>
      <c r="F9" s="22">
        <v>5.67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44208</v>
      </c>
      <c r="C10" s="21"/>
      <c r="D10" s="20" t="s">
        <v>20</v>
      </c>
      <c r="E10" s="36"/>
      <c r="F10" s="23"/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44208</v>
      </c>
      <c r="C11" s="21"/>
      <c r="D11" s="20" t="s">
        <v>20</v>
      </c>
      <c r="E11" s="36"/>
      <c r="F11" s="23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44208</v>
      </c>
      <c r="C12" s="21"/>
      <c r="D12" s="20" t="s">
        <v>20</v>
      </c>
      <c r="E12" s="36"/>
      <c r="F12" s="23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44208</v>
      </c>
      <c r="C13" s="21"/>
      <c r="D13" s="20" t="s">
        <v>20</v>
      </c>
      <c r="E13" s="36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44208</v>
      </c>
      <c r="C14" s="31"/>
      <c r="D14" s="20" t="s">
        <v>20</v>
      </c>
      <c r="E14" s="32"/>
      <c r="F14" s="51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44208</v>
      </c>
      <c r="C15" s="31"/>
      <c r="D15" s="20" t="s">
        <v>20</v>
      </c>
      <c r="E15" s="32"/>
      <c r="F15" s="33"/>
      <c r="G15" s="20" t="s">
        <v>22</v>
      </c>
      <c r="H15" s="20" t="s">
        <v>23</v>
      </c>
    </row>
    <row r="16" spans="2:8" ht="15">
      <c r="B16" s="20">
        <v>44208</v>
      </c>
      <c r="C16" s="31"/>
      <c r="D16" s="20" t="s">
        <v>20</v>
      </c>
      <c r="E16" s="32"/>
      <c r="F16" s="33"/>
      <c r="G16" s="20" t="s">
        <v>22</v>
      </c>
      <c r="H16" s="20" t="s">
        <v>23</v>
      </c>
    </row>
    <row r="17" spans="2:8" ht="15">
      <c r="B17" s="20">
        <v>44208</v>
      </c>
      <c r="C17" s="31"/>
      <c r="D17" s="20" t="s">
        <v>20</v>
      </c>
      <c r="E17" s="32"/>
      <c r="F17" s="33"/>
      <c r="G17" s="20" t="s">
        <v>22</v>
      </c>
      <c r="H17" s="20" t="s">
        <v>23</v>
      </c>
    </row>
    <row r="18" spans="2:8" ht="15">
      <c r="B18" s="20">
        <v>44208</v>
      </c>
      <c r="C18" s="31"/>
      <c r="D18" s="20" t="s">
        <v>20</v>
      </c>
      <c r="E18" s="32"/>
      <c r="F18" s="34"/>
      <c r="G18" s="20" t="s">
        <v>22</v>
      </c>
      <c r="H18" s="20" t="s">
        <v>23</v>
      </c>
    </row>
    <row r="19" spans="2:8" ht="15">
      <c r="B19" s="20">
        <v>44208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2:8" ht="15">
      <c r="B20" s="20">
        <v>44208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44208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44208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44208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6455</v>
      </c>
      <c r="F24" s="29">
        <v>5.7273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F9" sqref="F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44209</v>
      </c>
      <c r="C2" s="50">
        <v>0.47467592592592595</v>
      </c>
      <c r="D2" s="20" t="s">
        <v>20</v>
      </c>
      <c r="E2" s="22">
        <v>47</v>
      </c>
      <c r="F2" s="22">
        <v>5.66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44209</v>
      </c>
      <c r="C3" s="50">
        <v>0.47467592592592595</v>
      </c>
      <c r="D3" s="20" t="s">
        <v>20</v>
      </c>
      <c r="E3" s="22">
        <v>90</v>
      </c>
      <c r="F3" s="22">
        <v>5.66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44209</v>
      </c>
      <c r="C4" s="50">
        <v>0.47467592592592595</v>
      </c>
      <c r="D4" s="20" t="s">
        <v>20</v>
      </c>
      <c r="E4" s="22">
        <v>36</v>
      </c>
      <c r="F4" s="22">
        <v>5.66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44209</v>
      </c>
      <c r="C5" s="50">
        <v>0.4746875</v>
      </c>
      <c r="D5" s="20" t="s">
        <v>20</v>
      </c>
      <c r="E5" s="22">
        <v>64</v>
      </c>
      <c r="F5" s="22">
        <v>5.66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44209</v>
      </c>
      <c r="C6" s="50">
        <v>0.4746875</v>
      </c>
      <c r="D6" s="20" t="s">
        <v>20</v>
      </c>
      <c r="E6" s="22">
        <v>400</v>
      </c>
      <c r="F6" s="22">
        <v>5.66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44209</v>
      </c>
      <c r="C7" s="50">
        <v>0.4748148148148148</v>
      </c>
      <c r="D7" s="20" t="s">
        <v>20</v>
      </c>
      <c r="E7" s="22">
        <v>38</v>
      </c>
      <c r="F7" s="22">
        <v>5.66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44209</v>
      </c>
      <c r="C8" s="50">
        <v>0.4748148148148148</v>
      </c>
      <c r="D8" s="20" t="s">
        <v>20</v>
      </c>
      <c r="E8" s="22">
        <v>825</v>
      </c>
      <c r="F8" s="22">
        <v>5.66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44209</v>
      </c>
      <c r="C9" s="50">
        <v>0.7135069444444445</v>
      </c>
      <c r="D9" s="20" t="s">
        <v>20</v>
      </c>
      <c r="E9" s="22">
        <v>401</v>
      </c>
      <c r="F9" s="22">
        <v>5.66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44209</v>
      </c>
      <c r="C10" s="50">
        <v>0.7135069444444445</v>
      </c>
      <c r="D10" s="20" t="s">
        <v>20</v>
      </c>
      <c r="E10" s="22">
        <v>852</v>
      </c>
      <c r="F10" s="22">
        <v>5.66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44209</v>
      </c>
      <c r="C11" s="50">
        <v>0.7135069444444445</v>
      </c>
      <c r="D11" s="20" t="s">
        <v>20</v>
      </c>
      <c r="E11" s="22">
        <v>60</v>
      </c>
      <c r="F11" s="22">
        <v>5.66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44209</v>
      </c>
      <c r="C12" s="50">
        <v>0.7135300925925926</v>
      </c>
      <c r="D12" s="20" t="s">
        <v>20</v>
      </c>
      <c r="E12" s="22">
        <v>184</v>
      </c>
      <c r="F12" s="22">
        <v>5.66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44209</v>
      </c>
      <c r="C13" s="50">
        <v>0.7135300925925926</v>
      </c>
      <c r="D13" s="20" t="s">
        <v>20</v>
      </c>
      <c r="E13" s="22">
        <v>277</v>
      </c>
      <c r="F13" s="22">
        <v>5.66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44209</v>
      </c>
      <c r="C14" s="50">
        <v>0.7135416666666666</v>
      </c>
      <c r="D14" s="20" t="s">
        <v>20</v>
      </c>
      <c r="E14" s="22">
        <v>52</v>
      </c>
      <c r="F14" s="22">
        <v>5.66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44209</v>
      </c>
      <c r="C15" s="50">
        <v>0.7140393518518519</v>
      </c>
      <c r="D15" s="20" t="s">
        <v>20</v>
      </c>
      <c r="E15" s="22">
        <v>193</v>
      </c>
      <c r="F15" s="22">
        <v>5.66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44209</v>
      </c>
      <c r="C16" s="50">
        <v>0.7219791666666667</v>
      </c>
      <c r="D16" s="20" t="s">
        <v>20</v>
      </c>
      <c r="E16" s="22">
        <v>1300</v>
      </c>
      <c r="F16" s="22">
        <v>5.67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44209</v>
      </c>
      <c r="C17" s="50">
        <v>0.7219791666666667</v>
      </c>
      <c r="D17" s="20" t="s">
        <v>20</v>
      </c>
      <c r="E17" s="22">
        <v>181</v>
      </c>
      <c r="F17" s="22">
        <v>5.67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44209</v>
      </c>
      <c r="C18" s="50">
        <v>0.722025462962963</v>
      </c>
      <c r="D18" s="20" t="s">
        <v>20</v>
      </c>
      <c r="E18" s="22">
        <v>871</v>
      </c>
      <c r="F18" s="22">
        <v>5.67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44209</v>
      </c>
      <c r="C19" s="50">
        <v>0.7220370370370371</v>
      </c>
      <c r="D19" s="20" t="s">
        <v>20</v>
      </c>
      <c r="E19" s="22">
        <v>128</v>
      </c>
      <c r="F19" s="22">
        <v>5.67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44209</v>
      </c>
      <c r="C20" s="50">
        <v>0.7220370370370371</v>
      </c>
      <c r="D20" s="20" t="s">
        <v>20</v>
      </c>
      <c r="E20" s="22">
        <v>38</v>
      </c>
      <c r="F20" s="22">
        <v>5.67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44209</v>
      </c>
      <c r="C21" s="50">
        <v>0.7220370370370371</v>
      </c>
      <c r="D21" s="20" t="s">
        <v>20</v>
      </c>
      <c r="E21" s="22">
        <v>503</v>
      </c>
      <c r="F21" s="22">
        <v>5.67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44209</v>
      </c>
      <c r="C22" s="50">
        <v>0.7220370370370371</v>
      </c>
      <c r="D22" s="20" t="s">
        <v>20</v>
      </c>
      <c r="E22" s="22">
        <v>35</v>
      </c>
      <c r="F22" s="22">
        <v>5.67</v>
      </c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44209</v>
      </c>
      <c r="C23" s="31"/>
      <c r="D23" s="20" t="s">
        <v>20</v>
      </c>
      <c r="E23" s="32"/>
      <c r="F23" s="51"/>
      <c r="G23" s="20" t="s">
        <v>22</v>
      </c>
      <c r="H23" s="20" t="s">
        <v>23</v>
      </c>
    </row>
    <row r="24" spans="2:8" ht="15">
      <c r="B24" s="20">
        <v>44209</v>
      </c>
      <c r="C24" s="31"/>
      <c r="D24" s="20" t="s">
        <v>20</v>
      </c>
      <c r="E24" s="32"/>
      <c r="F24" s="51"/>
      <c r="G24" s="20" t="s">
        <v>22</v>
      </c>
      <c r="H24" s="20" t="s">
        <v>23</v>
      </c>
    </row>
    <row r="25" spans="2:8" ht="15">
      <c r="B25" s="20">
        <v>44209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44209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44209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44209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44209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44209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44209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34</v>
      </c>
      <c r="B32" s="25"/>
      <c r="C32" s="26"/>
      <c r="D32" s="27" t="s">
        <v>24</v>
      </c>
      <c r="E32" s="28">
        <f>SUM(E2:E31)</f>
        <v>6575</v>
      </c>
      <c r="F32" s="29">
        <v>5.6646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46"/>
  <sheetViews>
    <sheetView workbookViewId="0" topLeftCell="A1">
      <selection activeCell="E14" sqref="E1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44210</v>
      </c>
      <c r="C2" s="50">
        <v>0.3823611111111111</v>
      </c>
      <c r="D2" s="20" t="s">
        <v>20</v>
      </c>
      <c r="E2" s="59">
        <v>250</v>
      </c>
      <c r="F2" s="52">
        <v>5.59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44210</v>
      </c>
      <c r="C3" s="50">
        <v>0.41609953703703706</v>
      </c>
      <c r="D3" s="20" t="s">
        <v>20</v>
      </c>
      <c r="E3" s="59">
        <v>2</v>
      </c>
      <c r="F3" s="52">
        <v>5.59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44210</v>
      </c>
      <c r="C4" s="50">
        <v>0.41609953703703706</v>
      </c>
      <c r="D4" s="20" t="s">
        <v>20</v>
      </c>
      <c r="E4" s="59">
        <v>746</v>
      </c>
      <c r="F4" s="52">
        <v>5.59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44210</v>
      </c>
      <c r="C5" s="50">
        <v>0.41609953703703706</v>
      </c>
      <c r="D5" s="20" t="s">
        <v>20</v>
      </c>
      <c r="E5" s="59">
        <v>502</v>
      </c>
      <c r="F5" s="52">
        <v>5.59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44210</v>
      </c>
      <c r="C6" s="50">
        <v>0.4192592592592593</v>
      </c>
      <c r="D6" s="20" t="s">
        <v>20</v>
      </c>
      <c r="E6" s="59">
        <v>332</v>
      </c>
      <c r="F6" s="52">
        <v>5.59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44210</v>
      </c>
      <c r="C7" s="50">
        <v>0.4192592592592593</v>
      </c>
      <c r="D7" s="20" t="s">
        <v>20</v>
      </c>
      <c r="E7" s="59">
        <v>264</v>
      </c>
      <c r="F7" s="52">
        <v>5.59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44210</v>
      </c>
      <c r="C8" s="50">
        <v>0.4368518518518518</v>
      </c>
      <c r="D8" s="20" t="s">
        <v>20</v>
      </c>
      <c r="E8" s="59">
        <v>272</v>
      </c>
      <c r="F8" s="52">
        <v>5.59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44210</v>
      </c>
      <c r="C9" s="50">
        <v>0.43747685185185187</v>
      </c>
      <c r="D9" s="20" t="s">
        <v>20</v>
      </c>
      <c r="E9" s="59">
        <v>611</v>
      </c>
      <c r="F9" s="52">
        <v>5.59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44210</v>
      </c>
      <c r="C10" s="50">
        <v>0.43747685185185187</v>
      </c>
      <c r="D10" s="20" t="s">
        <v>20</v>
      </c>
      <c r="E10" s="59">
        <v>21</v>
      </c>
      <c r="F10" s="52">
        <v>5.59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44210</v>
      </c>
      <c r="C11" s="50">
        <v>0.5400115740740741</v>
      </c>
      <c r="D11" s="20" t="s">
        <v>20</v>
      </c>
      <c r="E11" s="59">
        <v>94</v>
      </c>
      <c r="F11" s="52">
        <v>5.56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44210</v>
      </c>
      <c r="C12" s="50">
        <v>0.5400115740740741</v>
      </c>
      <c r="D12" s="20" t="s">
        <v>20</v>
      </c>
      <c r="E12" s="59">
        <v>103</v>
      </c>
      <c r="F12" s="52">
        <v>5.56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44210</v>
      </c>
      <c r="C13" s="50">
        <v>0.5534837962962963</v>
      </c>
      <c r="D13" s="20" t="s">
        <v>20</v>
      </c>
      <c r="E13" s="59">
        <v>1</v>
      </c>
      <c r="F13" s="52">
        <v>5.56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44210</v>
      </c>
      <c r="C14" s="50">
        <v>0.6286111111111111</v>
      </c>
      <c r="D14" s="20" t="s">
        <v>20</v>
      </c>
      <c r="E14" s="59">
        <v>802</v>
      </c>
      <c r="F14" s="52">
        <v>5.56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44210</v>
      </c>
      <c r="C15" s="50">
        <v>0.7146180555555556</v>
      </c>
      <c r="D15" s="20" t="s">
        <v>20</v>
      </c>
      <c r="E15" s="59">
        <v>230</v>
      </c>
      <c r="F15" s="52">
        <v>5.58</v>
      </c>
      <c r="G15" s="20" t="s">
        <v>22</v>
      </c>
      <c r="H15" s="20" t="s">
        <v>23</v>
      </c>
    </row>
    <row r="16" spans="2:8" ht="15">
      <c r="B16" s="20">
        <v>44210</v>
      </c>
      <c r="C16" s="50">
        <v>0.7146180555555556</v>
      </c>
      <c r="D16" s="20" t="s">
        <v>20</v>
      </c>
      <c r="E16" s="59">
        <v>263</v>
      </c>
      <c r="F16" s="52">
        <v>5.58</v>
      </c>
      <c r="G16" s="20" t="s">
        <v>22</v>
      </c>
      <c r="H16" s="20" t="s">
        <v>23</v>
      </c>
    </row>
    <row r="17" spans="2:8" ht="15">
      <c r="B17" s="20">
        <v>44210</v>
      </c>
      <c r="C17" s="50">
        <v>0.7146180555555556</v>
      </c>
      <c r="D17" s="20" t="s">
        <v>20</v>
      </c>
      <c r="E17" s="59">
        <v>400</v>
      </c>
      <c r="F17" s="52">
        <v>5.58</v>
      </c>
      <c r="G17" s="20" t="s">
        <v>22</v>
      </c>
      <c r="H17" s="20" t="s">
        <v>23</v>
      </c>
    </row>
    <row r="18" spans="2:8" ht="15">
      <c r="B18" s="20">
        <v>44210</v>
      </c>
      <c r="C18" s="50">
        <v>0.718275462962963</v>
      </c>
      <c r="D18" s="20" t="s">
        <v>20</v>
      </c>
      <c r="E18" s="59">
        <v>1601</v>
      </c>
      <c r="F18" s="52">
        <v>5.6</v>
      </c>
      <c r="G18" s="20" t="s">
        <v>22</v>
      </c>
      <c r="H18" s="20" t="s">
        <v>23</v>
      </c>
    </row>
    <row r="19" spans="2:8" ht="15">
      <c r="B19" s="20">
        <v>44210</v>
      </c>
      <c r="C19" s="50"/>
      <c r="D19" s="20" t="s">
        <v>20</v>
      </c>
      <c r="E19" s="59"/>
      <c r="F19" s="52"/>
      <c r="G19" s="20" t="s">
        <v>22</v>
      </c>
      <c r="H19" s="20" t="s">
        <v>23</v>
      </c>
    </row>
    <row r="20" spans="2:8" ht="15">
      <c r="B20" s="20">
        <v>44210</v>
      </c>
      <c r="C20" s="31"/>
      <c r="D20" s="20" t="s">
        <v>20</v>
      </c>
      <c r="E20" s="32"/>
      <c r="F20" s="51"/>
      <c r="G20" s="20" t="s">
        <v>22</v>
      </c>
      <c r="H20" s="20" t="s">
        <v>23</v>
      </c>
    </row>
    <row r="21" spans="2:8" ht="15">
      <c r="B21" s="20">
        <v>44210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44210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44210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6494</v>
      </c>
      <c r="F24" s="29">
        <v>5.5865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F34" sqref="F3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44211</v>
      </c>
      <c r="C2" s="50">
        <v>0.39288194444444446</v>
      </c>
      <c r="D2" s="20" t="s">
        <v>20</v>
      </c>
      <c r="E2" s="22">
        <v>908</v>
      </c>
      <c r="F2" s="22">
        <v>5.6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44211</v>
      </c>
      <c r="C3" s="50">
        <v>0.41020833333333334</v>
      </c>
      <c r="D3" s="20" t="s">
        <v>20</v>
      </c>
      <c r="E3" s="22">
        <v>1</v>
      </c>
      <c r="F3" s="22">
        <v>5.6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44211</v>
      </c>
      <c r="C4" s="50">
        <v>0.4472800925925926</v>
      </c>
      <c r="D4" s="20" t="s">
        <v>20</v>
      </c>
      <c r="E4" s="22">
        <v>188</v>
      </c>
      <c r="F4" s="22">
        <v>5.6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44211</v>
      </c>
      <c r="C5" s="50">
        <v>0.4803587962962963</v>
      </c>
      <c r="D5" s="20" t="s">
        <v>20</v>
      </c>
      <c r="E5" s="22">
        <v>100</v>
      </c>
      <c r="F5" s="22">
        <v>5.6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44211</v>
      </c>
      <c r="C6" s="50">
        <v>0.5409722222222222</v>
      </c>
      <c r="D6" s="20" t="s">
        <v>20</v>
      </c>
      <c r="E6" s="22">
        <v>803</v>
      </c>
      <c r="F6" s="22">
        <v>5.6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44211</v>
      </c>
      <c r="C7" s="50">
        <v>0.5536689814814815</v>
      </c>
      <c r="D7" s="20" t="s">
        <v>20</v>
      </c>
      <c r="E7" s="22">
        <v>1</v>
      </c>
      <c r="F7" s="22">
        <v>5.56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44211</v>
      </c>
      <c r="C8" s="50">
        <v>0.5643634259259259</v>
      </c>
      <c r="D8" s="20" t="s">
        <v>20</v>
      </c>
      <c r="E8" s="22">
        <v>1499</v>
      </c>
      <c r="F8" s="22">
        <v>5.56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44211</v>
      </c>
      <c r="C9" s="50">
        <v>0.582974537037037</v>
      </c>
      <c r="D9" s="20" t="s">
        <v>20</v>
      </c>
      <c r="E9" s="22">
        <v>511</v>
      </c>
      <c r="F9" s="22">
        <v>5.46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44211</v>
      </c>
      <c r="C10" s="50">
        <v>0.582974537037037</v>
      </c>
      <c r="D10" s="20" t="s">
        <v>20</v>
      </c>
      <c r="E10" s="22">
        <v>489</v>
      </c>
      <c r="F10" s="22">
        <v>5.46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44211</v>
      </c>
      <c r="C11" s="50">
        <v>0.6812731481481481</v>
      </c>
      <c r="D11" s="20" t="s">
        <v>20</v>
      </c>
      <c r="E11" s="22">
        <v>1000</v>
      </c>
      <c r="F11" s="22">
        <v>5.37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44211</v>
      </c>
      <c r="C12" s="50">
        <v>0.7214930555555555</v>
      </c>
      <c r="D12" s="20" t="s">
        <v>20</v>
      </c>
      <c r="E12" s="22">
        <v>200</v>
      </c>
      <c r="F12" s="22">
        <v>5.36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44211</v>
      </c>
      <c r="C13" s="50">
        <v>0.721736111111111</v>
      </c>
      <c r="D13" s="20" t="s">
        <v>20</v>
      </c>
      <c r="E13" s="22">
        <v>400</v>
      </c>
      <c r="F13" s="22">
        <v>5.36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44211</v>
      </c>
      <c r="C14" s="50">
        <v>0.721736111111111</v>
      </c>
      <c r="D14" s="20" t="s">
        <v>20</v>
      </c>
      <c r="E14" s="22">
        <v>143</v>
      </c>
      <c r="F14" s="22">
        <v>5.36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44211</v>
      </c>
      <c r="C15" s="50">
        <v>0.721736111111111</v>
      </c>
      <c r="D15" s="20" t="s">
        <v>20</v>
      </c>
      <c r="E15" s="22">
        <v>144</v>
      </c>
      <c r="F15" s="22">
        <v>5.36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44211</v>
      </c>
      <c r="C16" s="21"/>
      <c r="D16" s="20" t="s">
        <v>20</v>
      </c>
      <c r="E16" s="53"/>
      <c r="F16" s="23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44211</v>
      </c>
      <c r="C17" s="21"/>
      <c r="D17" s="20" t="s">
        <v>20</v>
      </c>
      <c r="E17" s="53"/>
      <c r="F17" s="23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44211</v>
      </c>
      <c r="C18" s="21"/>
      <c r="D18" s="20" t="s">
        <v>20</v>
      </c>
      <c r="E18" s="53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44211</v>
      </c>
      <c r="C19" s="21"/>
      <c r="D19" s="20" t="s">
        <v>20</v>
      </c>
      <c r="E19" s="53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44211</v>
      </c>
      <c r="C20" s="21"/>
      <c r="D20" s="20" t="s">
        <v>20</v>
      </c>
      <c r="E20" s="53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44211</v>
      </c>
      <c r="C21" s="21"/>
      <c r="D21" s="20" t="s">
        <v>20</v>
      </c>
      <c r="E21" s="53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44211</v>
      </c>
      <c r="C22" s="21"/>
      <c r="D22" s="20" t="s">
        <v>20</v>
      </c>
      <c r="E22" s="53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44211</v>
      </c>
      <c r="C23" s="21"/>
      <c r="D23" s="20" t="s">
        <v>20</v>
      </c>
      <c r="E23" s="53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44211</v>
      </c>
      <c r="C24" s="21"/>
      <c r="D24" s="20" t="s">
        <v>20</v>
      </c>
      <c r="E24" s="53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44211</v>
      </c>
      <c r="C25" s="21"/>
      <c r="D25" s="20" t="s">
        <v>20</v>
      </c>
      <c r="E25" s="53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44211</v>
      </c>
      <c r="C26" s="21"/>
      <c r="D26" s="20" t="s">
        <v>20</v>
      </c>
      <c r="E26" s="53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44211</v>
      </c>
      <c r="C27" s="21"/>
      <c r="D27" s="20" t="s">
        <v>20</v>
      </c>
      <c r="E27" s="53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44211</v>
      </c>
      <c r="C28" s="21"/>
      <c r="D28" s="20" t="s">
        <v>20</v>
      </c>
      <c r="E28" s="53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44211</v>
      </c>
      <c r="C29" s="21"/>
      <c r="D29" s="20" t="s">
        <v>20</v>
      </c>
      <c r="E29" s="53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44211</v>
      </c>
      <c r="C30" s="31"/>
      <c r="D30" s="20" t="s">
        <v>20</v>
      </c>
      <c r="E30" s="32"/>
      <c r="F30" s="51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44211</v>
      </c>
      <c r="C31" s="31"/>
      <c r="D31" s="20" t="s">
        <v>20</v>
      </c>
      <c r="E31" s="32"/>
      <c r="F31" s="51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44211</v>
      </c>
      <c r="C32" s="31"/>
      <c r="D32" s="20" t="s">
        <v>20</v>
      </c>
      <c r="E32" s="32"/>
      <c r="F32" s="51"/>
      <c r="G32" s="20" t="s">
        <v>22</v>
      </c>
      <c r="H32" s="20" t="s">
        <v>23</v>
      </c>
    </row>
    <row r="33" spans="2:8" ht="15">
      <c r="B33" s="20">
        <v>44211</v>
      </c>
      <c r="C33" s="31"/>
      <c r="D33" s="20" t="s">
        <v>20</v>
      </c>
      <c r="E33" s="32"/>
      <c r="F33" s="51"/>
      <c r="G33" s="20" t="s">
        <v>22</v>
      </c>
      <c r="H33" s="20" t="s">
        <v>23</v>
      </c>
    </row>
    <row r="34" spans="2:8" ht="15.75" thickBot="1">
      <c r="B34" s="20">
        <v>44211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34</v>
      </c>
      <c r="B35" s="25"/>
      <c r="C35" s="26"/>
      <c r="D35" s="27" t="s">
        <v>24</v>
      </c>
      <c r="E35" s="28">
        <f>SUM(E2:E34)</f>
        <v>6387</v>
      </c>
      <c r="F35" s="29">
        <v>5.4993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2021-01-18T11:03:26Z</dcterms:modified>
  <cp:category/>
  <cp:version/>
  <cp:contentType/>
  <cp:contentStatus/>
</cp:coreProperties>
</file>